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<sst xmlns="http://schemas.openxmlformats.org/spreadsheetml/2006/main" count="857" uniqueCount="646">
  <si>
    <t>Иван</t>
  </si>
  <si>
    <t>Призер регионального этапа 2012/2013 учебного года</t>
  </si>
  <si>
    <t>Лопатина</t>
  </si>
  <si>
    <t>Екатерина</t>
  </si>
  <si>
    <t xml:space="preserve">Победитель муниципального этапа </t>
  </si>
  <si>
    <t>Удонова Ирина Анатольевна, учитель истории и обществознания</t>
  </si>
  <si>
    <t>Победитель муниципального этапа  2013/2014 учебного года</t>
  </si>
  <si>
    <t>Роман</t>
  </si>
  <si>
    <t>Муниципальное автономное общеобразовательное учреждение Домодедовская средняя общеобразовательная школа №4 с углубленным изучением отдельных предметов,г. Домодедово, ул. Гагарина, стр.13</t>
  </si>
  <si>
    <t>Кравец Елена Анатольевна, учитель истории и обществознания</t>
  </si>
  <si>
    <t>Заец</t>
  </si>
  <si>
    <t>Дмитрий</t>
  </si>
  <si>
    <t>142001,Московская область,г.Домодедово,ул.Набережная, д.16. корп.1, кв.107</t>
  </si>
  <si>
    <t>Призер регионального этапа  2012/2013 учебного года</t>
  </si>
  <si>
    <t>Артамонов Сергей Сергеевич, учитель биологии</t>
  </si>
  <si>
    <t xml:space="preserve">Протасов </t>
  </si>
  <si>
    <t xml:space="preserve">Егор </t>
  </si>
  <si>
    <t>Дмитриевич</t>
  </si>
  <si>
    <t>Ряскова</t>
  </si>
  <si>
    <t>Софья</t>
  </si>
  <si>
    <t>Призер муниципального этапа  2013/2014 учебного года</t>
  </si>
  <si>
    <t>Ладыгин</t>
  </si>
  <si>
    <t>Павел</t>
  </si>
  <si>
    <t>141980 Московская область, г. Дубна, ул. Векслера  д.11 кв.806</t>
  </si>
  <si>
    <t>Гетманова Алла Николаевна, учитель истории и обществознания</t>
  </si>
  <si>
    <t>Победитель  муниципального этапа  2013/2014 учебного года</t>
  </si>
  <si>
    <t>Федоров</t>
  </si>
  <si>
    <t>Александр</t>
  </si>
  <si>
    <t>140300, г. Егорьевск, 2 микр.,д.13,кв.31</t>
  </si>
  <si>
    <t>Андронова Ольга Николаевна, учитель истории и обществознания</t>
  </si>
  <si>
    <t>Победитель муниципального этапа 2013/2014 учебного года</t>
  </si>
  <si>
    <t>Илюшкина</t>
  </si>
  <si>
    <t>Анна</t>
  </si>
  <si>
    <t>143980 Московская область, город Железнодорожны, ул.Колхозная, д.7, кв.20</t>
  </si>
  <si>
    <t>Муниципальное  автономное общеобразовательное учреждение гимназия № 1, Московская  область, город Железнодорожный, ул.Новая, д.17</t>
  </si>
  <si>
    <t>Победитель  муниципального этапа 2013/2014 учебного года</t>
  </si>
  <si>
    <t>Гроо Виктор Юрьевич,    учитель истории</t>
  </si>
  <si>
    <t>Сергей</t>
  </si>
  <si>
    <t>Виноградова Валентина Дмитриевна</t>
  </si>
  <si>
    <t>Кохтев</t>
  </si>
  <si>
    <t>Вадим</t>
  </si>
  <si>
    <t>г.Москва Новинский бульвар д.12 кв.36</t>
  </si>
  <si>
    <t>Муниципальное общеобразовательное учреждение лицей №14  140188 г.о. Жуковский ул. Федотова 19</t>
  </si>
  <si>
    <t>Лазарева Ирина Николаевна</t>
  </si>
  <si>
    <t>Милявская</t>
  </si>
  <si>
    <t>Ксения</t>
  </si>
  <si>
    <t>140180 Московская область,  г.о.Жуковский,  ул.Московская д.7, кв.10</t>
  </si>
  <si>
    <t>Муниципальное общеобразовательное учреждение Гимназия №1 140180, Московская область, г.о.Жуковский,  ул. Пушкина д.6</t>
  </si>
  <si>
    <t>Мария</t>
  </si>
  <si>
    <t>Казанцева Валентина Артемьевна, учитель истории и обществознания</t>
  </si>
  <si>
    <t>Пучкова</t>
  </si>
  <si>
    <t>Ангелина</t>
  </si>
  <si>
    <t>141160 Московская область, п. Звёздный городок, д. 60, кв. 80</t>
  </si>
  <si>
    <t>Сахаров</t>
  </si>
  <si>
    <t>Антон</t>
  </si>
  <si>
    <t>143180 Московская область, г. Звенигород,        ул. Пролетар-ская д.14 кв 42</t>
  </si>
  <si>
    <t>Муниципальное общеобразовательное  учреждение средняя общеобразовательная школа №2 г.о.Звенигород г.Звенигород ул.Спртивная д.4</t>
  </si>
  <si>
    <t>Видоменко Василий Григорьевич  учитель истории</t>
  </si>
  <si>
    <t>Ольга</t>
  </si>
  <si>
    <t>Мальцева</t>
  </si>
  <si>
    <t>Елена</t>
  </si>
  <si>
    <t>141282 Московская область, г. Ивантеевка, ул. Оранжерейная, д.14, кв.69</t>
  </si>
  <si>
    <t>МОУ Гимназия № 6, г. Ивантеевка, ул. Смурякова,  д.10</t>
  </si>
  <si>
    <t>Свитлык Анатолий Михайлович</t>
  </si>
  <si>
    <t>Ярослав</t>
  </si>
  <si>
    <t>143581 Негосударственная общеобразовательная  Автономная некоммерческая организация "Павловская гимназия" Московская область, Истринский муниципальный район, дер.Веледниково, с/о Павло-Слободский, ул. Живописная, д.136</t>
  </si>
  <si>
    <t>Карташян</t>
  </si>
  <si>
    <t>Московская область, Рублево-Успенское ш., пос. Горки - 2, пос. "Дипломат", д.3</t>
  </si>
  <si>
    <t>Моськина Наталья Васильевна, учитель истории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</si>
  <si>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предметов,г. Климовск, ул. Симферопольская, д.5А</t>
  </si>
  <si>
    <t>Призер муниципального этапа 2013/2014 учебного года</t>
  </si>
  <si>
    <t>Шанскова</t>
  </si>
  <si>
    <t>Юлия</t>
  </si>
  <si>
    <t>142181 Московская область, г. Климовск, ул. Молодёжная, д.6, кв. 97</t>
  </si>
  <si>
    <t>Густенкова Наталья Владимировна, учитель истории</t>
  </si>
  <si>
    <t>Астахова Татьяна Анатольевна учитель истории</t>
  </si>
  <si>
    <t>Князева</t>
  </si>
  <si>
    <t>140407  Московская область г.о. Коломна ул. Гагарина д. 64 "А", кв. 29</t>
  </si>
  <si>
    <t>Муниципальное бюджетное общеобразовательное учреждение  лицей №4  г.о. Коломна ул.  Добролюбова д. 2 "А"</t>
  </si>
  <si>
    <t>Муниципальное бюджетное общеобразовательное учреждение Гимназия № 17, Московская область, г. Королёв, ул. Сакко и Ванцетти, д.28</t>
  </si>
  <si>
    <t>Мусина Резеда Идвартовна, учитель истории, обществознания и права</t>
  </si>
  <si>
    <t>Демьянчикова</t>
  </si>
  <si>
    <t>Вера</t>
  </si>
  <si>
    <t>141070, Московская область, г.Королев, ул. Калинина, д.4, кв.36</t>
  </si>
  <si>
    <t>Муниципальное бюджетное общеобразовательное учреждение гимназия № 11, Московская область, г. Королёв, ул. Комсомольская, д.12</t>
  </si>
  <si>
    <t>Заплахова Ирина Борисовна, учитель истории и обществознания</t>
  </si>
  <si>
    <t>Трыкин</t>
  </si>
  <si>
    <t>141075, Московская область, г.Королёв, ул. Дзержинского, д.4, кв.50</t>
  </si>
  <si>
    <t>Сухарева Надежда Викторовна, учитель истории</t>
  </si>
  <si>
    <t>Мусина</t>
  </si>
  <si>
    <t>Рената</t>
  </si>
  <si>
    <t>141077, Московская область, г. Королев, пр-т Королева, д. 20, кВ.117</t>
  </si>
  <si>
    <t>Виктория</t>
  </si>
  <si>
    <t>Янчук</t>
  </si>
  <si>
    <t xml:space="preserve">141293, Московская область,  Пушкинский район, снт "Мираж" </t>
  </si>
  <si>
    <t>Муниципальное автономное общеобразователь-ное учреждение Гимназия № 6 городского округа Красноармейск Московской области, 141292, г.Красноармейск, микрорайон Северный, д. 24</t>
  </si>
  <si>
    <t>Кулешова Светлана Владимировна, учитель истории и обществознания</t>
  </si>
  <si>
    <t>Савинова</t>
  </si>
  <si>
    <t>143400 г.Красногорск  ул.Лесная  д.3 кв.10</t>
  </si>
  <si>
    <t>Грицкова Людмила Геннадьевна</t>
  </si>
  <si>
    <t>Алексеевна</t>
  </si>
  <si>
    <t>Комарова</t>
  </si>
  <si>
    <t>Елизавета</t>
  </si>
  <si>
    <t>Игоревна</t>
  </si>
  <si>
    <t>143090 Московская область, г.о. Краснознаменск, ул. Гагарина, дом 9, кв.97</t>
  </si>
  <si>
    <t>Муниципальное бюджетное общеобразовательное учреждение Лицей № 1 им. Г.С Титова, Московская область, г.о. Краснознаменск, Комсомольский бульвар, дом 2</t>
  </si>
  <si>
    <t>Хомутова Ирина Михайловна, учитель истории</t>
  </si>
  <si>
    <t>Андрей</t>
  </si>
  <si>
    <t>призер муниципального этапа 2013/2014 учебного года</t>
  </si>
  <si>
    <t>Олегович</t>
  </si>
  <si>
    <t>Галкина Елена Алексеевна, учитель истории</t>
  </si>
  <si>
    <t>Плескачева</t>
  </si>
  <si>
    <t>Алеся</t>
  </si>
  <si>
    <t xml:space="preserve">Александровна </t>
  </si>
  <si>
    <t>23.10.1996</t>
  </si>
  <si>
    <t>141150 Московская область, г. Лосино-Петровский, ул .Горького, д.5 кв 14</t>
  </si>
  <si>
    <t>Муниципальное бюджетное общеобразовательное учреждение средняя общеобразовательная школа №2 им.В.В.Дагаева,г. Лосино-Петровский, ул. Чехова, д.8</t>
  </si>
  <si>
    <t>Победитель муниципального этапа  2013/2014   учебного года</t>
  </si>
  <si>
    <t>Петрушина</t>
  </si>
  <si>
    <t>140500, Московская область, г. Луховицы, ул. Воробьёва, д. 7, кв. 48</t>
  </si>
  <si>
    <t>Муниицпальное бюджетное общеобразовательное учреждение Гимназия № 10</t>
  </si>
  <si>
    <t>Победитель  муниципального этапа  2013-2014 учебного года</t>
  </si>
  <si>
    <t>Матвеева Валентина Михайловна</t>
  </si>
  <si>
    <t>Никита</t>
  </si>
  <si>
    <t>Кирпалов</t>
  </si>
  <si>
    <t>Евгений</t>
  </si>
  <si>
    <t>140083 Московская область, г.Лыткарино, ул.Степана Степанова, д.4, кв.174</t>
  </si>
  <si>
    <t>Фесенко Ольга Михайловна, учитель истории и обществознания</t>
  </si>
  <si>
    <t>Федор</t>
  </si>
  <si>
    <t>Ильинский</t>
  </si>
  <si>
    <t>140056 Московская область, г. Котельники, 2-й Покровский проезд д.4 копр.1 кв 81</t>
  </si>
  <si>
    <t>Муниципальное общеобразовательное учреждение «Лицей № 42»,г. Люберцы, ул. Авиаторов д.3</t>
  </si>
  <si>
    <t>Палагина Нина Матвеевна, учитель истории и обществознания</t>
  </si>
  <si>
    <t>Призер открытой олимпиады 2013/2014 учебного года</t>
  </si>
  <si>
    <t>Авдеева</t>
  </si>
  <si>
    <t>_</t>
  </si>
  <si>
    <t>Королева Валентина Васильевна, учитель истории</t>
  </si>
  <si>
    <t>Носач</t>
  </si>
  <si>
    <t>Бондарева Татьяна Михайловна, учитель истории</t>
  </si>
  <si>
    <t>Певцова</t>
  </si>
  <si>
    <t>Наталья</t>
  </si>
  <si>
    <t>Холзакова Наталья Игоревна, учитель истории</t>
  </si>
  <si>
    <t>Трушина</t>
  </si>
  <si>
    <t>143306  Московская область, г. Наро-Фоминск, ул. Карла Маркса, д.6, кв.1</t>
  </si>
  <si>
    <t>Муниципальное автономное  общеобразовательное учреждение  Наро-Фоминская СОШ  №1, ул.Ленина, д.20</t>
  </si>
  <si>
    <t>Александрова Светлана Александровна, учитель истории и обществознания</t>
  </si>
  <si>
    <t>Призер муниципального этапа  2013-2014 учебного года</t>
  </si>
  <si>
    <t>Призер муниципального этапа 2013-2014 учебного года</t>
  </si>
  <si>
    <t>Щеглова</t>
  </si>
  <si>
    <t>24.06 1996</t>
  </si>
  <si>
    <t>142400, Московская область, г.Ногинск, ул. Комсомольская, д.78, кв.152</t>
  </si>
  <si>
    <t>Успенская Евгения Павловна, учитель истории</t>
  </si>
  <si>
    <t>Николай</t>
  </si>
  <si>
    <t>Кишкин</t>
  </si>
  <si>
    <t>114302, Московская область,г.Одинцово,ул.Садовая, д.8, кв.62</t>
  </si>
  <si>
    <t>Муниципальное бюджетное общеобразовательное учреждение Одинцовская гимназия №13. 143000, Московская область, г.Одинцово, ул.Молодежная, д.12</t>
  </si>
  <si>
    <t xml:space="preserve">Призер муниципального этапа 2013/2014 учебного года </t>
  </si>
  <si>
    <t>Атрахимович Ольга Николаевна, учитель истории и обществознания</t>
  </si>
  <si>
    <t>Мясников</t>
  </si>
  <si>
    <t>Константин</t>
  </si>
  <si>
    <t xml:space="preserve"> Игоревич</t>
  </si>
  <si>
    <t>зарегистрирован по адресу: 143055 Московская область, Одинцовский район, пос. Кораллово, д.2</t>
  </si>
  <si>
    <t>Травин Евгений Николаевич, учитель истории и обществознания</t>
  </si>
  <si>
    <t>Победитель муниципального этапа 2013-2014</t>
  </si>
  <si>
    <t>Ружейников</t>
  </si>
  <si>
    <t>142605, Московская обл., г.о.Орехово-Зуево, ул.Лопатина, 4Б-70</t>
  </si>
  <si>
    <t>Муниципальное общеобразовательное учреждение средняя общеобразовательная школа № 11 г.о. Орехово-Зуево, ул.Лопатина,  17</t>
  </si>
  <si>
    <t>Соловьева Мария Юрьевна, учитель общественных дисциплин</t>
  </si>
  <si>
    <t>Проценюк</t>
  </si>
  <si>
    <t xml:space="preserve"> Муниципальное автономное общеобразовательное учреждение "Куровская гимназия" Орехово-Зуевского муниципального  района Московской области, 142620 Московская область, г. Куровское, ул. Советская д.129</t>
  </si>
  <si>
    <t>Узбекова Юлия Харисовна, учитель обществознания</t>
  </si>
  <si>
    <t>Витальевна</t>
  </si>
  <si>
    <t>Хоменко</t>
  </si>
  <si>
    <t xml:space="preserve">Максимович </t>
  </si>
  <si>
    <t>142500 Московская область, г. Павловский Посад, ул Кузьмина д.35 кв 60</t>
  </si>
  <si>
    <t>Комиссаров Владимир Николаевич, учитель истории</t>
  </si>
  <si>
    <t>Честа</t>
  </si>
  <si>
    <t>Муниципальное общеобразовательное учреждение «Лицей № 1», г. Подольск, ул.  Б.Серпуховская, д.2/24</t>
  </si>
  <si>
    <t xml:space="preserve">Шашкова Наталия Николаевна,учитель истории, обществознания и права </t>
  </si>
  <si>
    <t>Щербак</t>
  </si>
  <si>
    <t>Муниципальное общеобразовательное учреждение «Лицей № 1»,п. Львовский, ул.Горького, д.6</t>
  </si>
  <si>
    <t xml:space="preserve">Зубрева Вера Алексеевнаа, учитель , истории </t>
  </si>
  <si>
    <t>Морозова</t>
  </si>
  <si>
    <t>Кристина</t>
  </si>
  <si>
    <t>Шепталина</t>
  </si>
  <si>
    <t>142281 Московская область, г. Протвино, Фестивальный пр-д,  д.9, кв. 11</t>
  </si>
  <si>
    <t>Муниципальное общеобразовательное учреждение «Гимназия»,г. Протвино, Северный пр-д, д. 9</t>
  </si>
  <si>
    <t>Победитель  муниципального этапа  в параллели 11 классов 2013/2014 учебного года</t>
  </si>
  <si>
    <t>Фитисова Лариса Евгеньевна, учитель истории</t>
  </si>
  <si>
    <t>141271 Московская обл. Пушкинский р-он, п. Софрино -1, д. 31 ,кв 36</t>
  </si>
  <si>
    <t>Лаврентьев</t>
  </si>
  <si>
    <t>Муниципальн образовательное учреждение средния образовательная школа №11 г. Пушкино Пушкинского муниципального района,мкр."Заветы Ильича",ул Дзержинского, д1</t>
  </si>
  <si>
    <t>Владыкина  Елена Вячеславовна, учитель истории и обществознания</t>
  </si>
  <si>
    <t>Шаршукова</t>
  </si>
  <si>
    <t>141200 Московская область  г. Пушкино, 1-ый Домбролюбовский проезд,д.23,корпус 1,кв.76</t>
  </si>
  <si>
    <t>Муниципальное образовательное учреждение средняя образовательная школа №5 г. Пушкино,.ул. 2-я Домбровская, д.26</t>
  </si>
  <si>
    <t>Призер регионального этапа 2012__/2013__ учебного года</t>
  </si>
  <si>
    <t>Муниципальное общеобразовательное учреждение «Гимназия г.Раменское»,г. Раменское, ул.Космонавтов</t>
  </si>
  <si>
    <t xml:space="preserve">Богданюк Владимир Александрович, учитель обществознания, истории </t>
  </si>
  <si>
    <t>Зенкина</t>
  </si>
  <si>
    <t>140100 Московская область, Раменский район, п. Красный октябрь, дом №26, кв. №3</t>
  </si>
  <si>
    <t>Муниципальное общеобразовательное учреждение - Гимназия №2, г. Раменское, ул. Коммунистическая д.30/1</t>
  </si>
  <si>
    <t>Иванова Татьяна Юрьевна, учитель истории</t>
  </si>
  <si>
    <t>Орлов</t>
  </si>
  <si>
    <t>Всеволод</t>
  </si>
  <si>
    <t>140100 Московская область, г. Раменское, ул. Коммунистическая, д. 13, кв. 56</t>
  </si>
  <si>
    <t>Призер регионального этапа 1212-2013 учебного года</t>
  </si>
  <si>
    <t>Рябова Ираида Александровна, учитель истории</t>
  </si>
  <si>
    <t>Рыбченко</t>
  </si>
  <si>
    <t>Ваге</t>
  </si>
  <si>
    <t>140155, Московская область, Раменский район, п. Электроизолятор, дом 53 кв. 44</t>
  </si>
  <si>
    <t>Ригер</t>
  </si>
  <si>
    <t>Денис</t>
  </si>
  <si>
    <t>143407 Московская область, г.Реутов, ул. Южная,  д.2 кв 22</t>
  </si>
  <si>
    <t>Муниципальное общеобразовательное учреждение «Средняя общеобразовательная школа №6 с углублённым изучением отдельных предметов», г. Реутов, Юбилейный пр-т, д.15а</t>
  </si>
  <si>
    <t>Горлов Михаил Иванович, учитель истории</t>
  </si>
  <si>
    <t>Победитель муниципального этапа олимпиады 2013/2014 учебного года</t>
  </si>
  <si>
    <t>Кузьмина</t>
  </si>
  <si>
    <t>Маркова Любовь Анатольевна, учитель истории и обществознания</t>
  </si>
  <si>
    <t>Муниципальное бюджетное общеобразовательное учреждение "Сергиево-Посадская гимназия имени И.Б.Ольбинского". Моск. обл., г.Сергиев Посад, ул. Вознесенская, д. 30-А</t>
  </si>
  <si>
    <t>Бения</t>
  </si>
  <si>
    <t>Илья</t>
  </si>
  <si>
    <t>Витальевич</t>
  </si>
  <si>
    <t>141300, Московская область, г.Сергиев Посад, ул.Дружбы, дом 4, кв. 27</t>
  </si>
  <si>
    <t xml:space="preserve">Призер регионального этапа  олимпиады  по истории 2012-2013 учебного года </t>
  </si>
  <si>
    <t>Байч Софья Юрьевна, учитель истории и обществознания</t>
  </si>
  <si>
    <t>Жирова</t>
  </si>
  <si>
    <t>Кира</t>
  </si>
  <si>
    <t>141300, Московская область, г.Сергиев Посад, ул. Кустарная, дом 24-а</t>
  </si>
  <si>
    <t>Победитель регионального этапа олимпиады по истории 2012-2013 учебного года;</t>
  </si>
  <si>
    <t xml:space="preserve">Нехаев </t>
  </si>
  <si>
    <t xml:space="preserve">Денис </t>
  </si>
  <si>
    <t>141300 Московская область г. Сергиев Посад, ул. Дружбы, д. 4А кв. 15</t>
  </si>
  <si>
    <t>Муниципальное бюджетное общеобразовательное учреждение "Гимназия № 5 г. Сергиева Посада"</t>
  </si>
  <si>
    <t>Гусева Любовь Михайловна, учитель истории</t>
  </si>
  <si>
    <t>Победитель муниципального этапа   2013/2014 учебного года</t>
  </si>
  <si>
    <t xml:space="preserve">Потапов </t>
  </si>
  <si>
    <t xml:space="preserve">Антон </t>
  </si>
  <si>
    <t>Муниципальное общеобразовательное учреждение «Средняя общеобразовательная школа № 7» с углубленным изучением отдельных предметов г. Серпухов, ул. Фирсова, д.9</t>
  </si>
  <si>
    <t>Игнатова Елена Алексеевна, учитель истории и обществознания</t>
  </si>
  <si>
    <t>Ионин</t>
  </si>
  <si>
    <t xml:space="preserve"> Юрьевич</t>
  </si>
  <si>
    <t>142253 Московская область, Серпуховский район, п. Большевик, ул. Ленина д.50 кв. 71</t>
  </si>
  <si>
    <t xml:space="preserve">Муниципальное общеобразовательное учреждение «Дашковская средняя общеобразовательная школа», п. Большевик, ул. Ленина д.40 </t>
  </si>
  <si>
    <t>Кропотова Наталья Сергеевна, учитель истории</t>
  </si>
  <si>
    <t>Кулаков</t>
  </si>
  <si>
    <t>Призёр  муниципального этапа 2013/2014 учебного года</t>
  </si>
  <si>
    <t>Блинова Ирина Михайловна</t>
  </si>
  <si>
    <t>Извекова</t>
  </si>
  <si>
    <t>Инесса</t>
  </si>
  <si>
    <t>142800. Мосоковская область, г.Ступино, ул Андропова, 49-16</t>
  </si>
  <si>
    <t>Муниципальное бюджетное общеобразовательное учреждение "Лицей №2"Ступинского муниципального района, г.Ступино, ул. Тимирязева, 50</t>
  </si>
  <si>
    <t>Победитель муниципального этапа 2013 -2014 учебного года</t>
  </si>
  <si>
    <t>Фролова Наталья Владимировна, учитель истории и обществознания</t>
  </si>
  <si>
    <t>Значков</t>
  </si>
  <si>
    <t>Артем</t>
  </si>
  <si>
    <t>Девойна Татьяна Тадеушевна, учитель истории</t>
  </si>
  <si>
    <t>Муниципальное бюджетное общеобразовательное учреждение Щелковская Гимназия, г.Щёлково, 1-й Советский пер.,д.32</t>
  </si>
  <si>
    <t>Победтель муниципального этапа 2013/2014 учебного года</t>
  </si>
  <si>
    <t>Кузьменков</t>
  </si>
  <si>
    <t>Данила</t>
  </si>
  <si>
    <t>141100, Московская область, г.Щёлково, Пролетарский пр., д7а,кв.187</t>
  </si>
  <si>
    <t>Хусаинов Радик Рифхатович, учитель истории</t>
  </si>
  <si>
    <t>Моргунов</t>
  </si>
  <si>
    <t>141103 Щелково-3, ул. Институтская,д. 7, кв.5</t>
  </si>
  <si>
    <t>Муниципальное общеобразова-тельное учреждение средняя общеобразовательная школа №11 имени Г.С. Титова. Щелково-3, Институтская д 5.</t>
  </si>
  <si>
    <t>Владимирова Татьяна Анатольевна, учитель истории</t>
  </si>
  <si>
    <t>Победитель муниципального тура 2013-2014</t>
  </si>
  <si>
    <t>Новиков</t>
  </si>
  <si>
    <t>144003, ул. Мира, 17-38</t>
  </si>
  <si>
    <t>Муниципальное общеобразовательное учреждение «Средняя общеобразовательная школа № 13 с углублённым изучением отдельных предметов», г.о. Электросталь, ул. Тевосяна, 23</t>
  </si>
  <si>
    <t>Кирганова Татьяна Михайловна</t>
  </si>
  <si>
    <t>Муниципальное общеобразовательное учреждение «Гимназия №3»,г. Юбилейный, ул. Лесная, д.22</t>
  </si>
  <si>
    <t>Арапов</t>
  </si>
  <si>
    <t>Труфанова Елена Владимировна</t>
  </si>
  <si>
    <t>Крутова</t>
  </si>
  <si>
    <t>призёр регионального этапа 2012/2013 учебного года, призер муниципального этапа 2013/2014 учебного года</t>
  </si>
  <si>
    <t>Труфанова Елена Владимировна, учитель истории</t>
  </si>
  <si>
    <t>143900, Московская область, г. Балашиха, проспект Ленина, д.36, комн.90.</t>
  </si>
  <si>
    <t>Труханова Елена Николаевна, учитель истории и обществознания</t>
  </si>
  <si>
    <t>Балашиха</t>
  </si>
  <si>
    <t>Волоколамский р-н</t>
  </si>
  <si>
    <t>Воскресенский р-н</t>
  </si>
  <si>
    <t>Власиха</t>
  </si>
  <si>
    <t>Джержинский</t>
  </si>
  <si>
    <t>Дмитровский р-н</t>
  </si>
  <si>
    <t>Долгопрудный</t>
  </si>
  <si>
    <t>Домодедово</t>
  </si>
  <si>
    <t>Дубна</t>
  </si>
  <si>
    <t>Железнодорожный</t>
  </si>
  <si>
    <t>Егорьевский р-н</t>
  </si>
  <si>
    <t>Жуковский</t>
  </si>
  <si>
    <t>Звездный</t>
  </si>
  <si>
    <t>Звенигород</t>
  </si>
  <si>
    <t>Ивантеевка</t>
  </si>
  <si>
    <t>Истринский р-н</t>
  </si>
  <si>
    <t>Климовск</t>
  </si>
  <si>
    <t>Коломна</t>
  </si>
  <si>
    <t>Королев</t>
  </si>
  <si>
    <t>Красноармейск</t>
  </si>
  <si>
    <t>Красногорский р-н</t>
  </si>
  <si>
    <t>Краснознаменск</t>
  </si>
  <si>
    <t xml:space="preserve">Лосино-Петровский </t>
  </si>
  <si>
    <t>Луховицкий р-н</t>
  </si>
  <si>
    <t>Лыткарино</t>
  </si>
  <si>
    <t>Люберецкий р-н</t>
  </si>
  <si>
    <t>Мытищинский р-н</t>
  </si>
  <si>
    <t>Наро-Фоминский р-н</t>
  </si>
  <si>
    <t>Ногинский р-н</t>
  </si>
  <si>
    <t>Одинцовский р-н</t>
  </si>
  <si>
    <t>Орехово-Зуево</t>
  </si>
  <si>
    <t>Орехово-Зуевский р-н</t>
  </si>
  <si>
    <t>Павлово-Посадский р-н</t>
  </si>
  <si>
    <t>Подольск</t>
  </si>
  <si>
    <t>Подольский р-н</t>
  </si>
  <si>
    <t>Протвино</t>
  </si>
  <si>
    <t>Пушникский р-н</t>
  </si>
  <si>
    <t>Раменский р-н</t>
  </si>
  <si>
    <t>Реутов</t>
  </si>
  <si>
    <t>Рошаль</t>
  </si>
  <si>
    <t>Сергиев-Посадский р-н</t>
  </si>
  <si>
    <t>Серпухов</t>
  </si>
  <si>
    <t>Серпуховский р-н</t>
  </si>
  <si>
    <t>Солнечногорский р-н</t>
  </si>
  <si>
    <t>Ступинский р-н</t>
  </si>
  <si>
    <t>Чеховский р-н</t>
  </si>
  <si>
    <t>Константинович</t>
  </si>
  <si>
    <t>Щелквоский р-н</t>
  </si>
  <si>
    <t>Электросталь</t>
  </si>
  <si>
    <t>Юбилейный</t>
  </si>
  <si>
    <t>Призер открытой олимпиады 1913/1914 у.г.</t>
  </si>
  <si>
    <t xml:space="preserve">Андрианов  </t>
  </si>
  <si>
    <t>г. Сергиев Посад, ул. Перовй Ударной Армии, д. 39, кв. 59</t>
  </si>
  <si>
    <t>Сергиево-Посадская гимназия, г. Сергиев Посад, ул. Вознесенская, д. 30А</t>
  </si>
  <si>
    <t xml:space="preserve">Веревкин </t>
  </si>
  <si>
    <t>г. Клин, ул. 50-летия Октября, д. 29</t>
  </si>
  <si>
    <t>МОУ СОШ №16г. Клин, ул. 50-летия Октября, д. 90А</t>
  </si>
  <si>
    <t>Орехова Ирина Анатольевна</t>
  </si>
  <si>
    <t xml:space="preserve">Данилов </t>
  </si>
  <si>
    <t>Алексей</t>
  </si>
  <si>
    <t>Московская область, с. Белая Колпь, ул. Микрорайон, д. 2, кв. 11</t>
  </si>
  <si>
    <t>Шаховская СОШ №1, поселок Шаховская</t>
  </si>
  <si>
    <t>Данилова Ольга Николаевна</t>
  </si>
  <si>
    <t xml:space="preserve">Енокаева </t>
  </si>
  <si>
    <t xml:space="preserve">Фаина </t>
  </si>
  <si>
    <t>Рашидовна</t>
  </si>
  <si>
    <t>143022, Московская область, Одинцовский район, д. Захарово, д.103</t>
  </si>
  <si>
    <t>МБОУ Захаровская СОШ, д. 1а</t>
  </si>
  <si>
    <t xml:space="preserve">Рузавина  </t>
  </si>
  <si>
    <t>140121 г. Подольск, Красногвардейский бульвар, д. 1В, кв. 12</t>
  </si>
  <si>
    <t xml:space="preserve">Суханов </t>
  </si>
  <si>
    <t xml:space="preserve">Георгий </t>
  </si>
  <si>
    <t xml:space="preserve">Ушерович </t>
  </si>
  <si>
    <t xml:space="preserve">Полина </t>
  </si>
  <si>
    <t>Евгеньевна</t>
  </si>
  <si>
    <t>г. Пушкино, ул. Горького, д. 12, кв. 12</t>
  </si>
  <si>
    <t>МОУ Гимназия №10, г. Пушкино, Москвский проспект, д. 45А</t>
  </si>
  <si>
    <t>Пол</t>
  </si>
  <si>
    <t>Дата рождения</t>
  </si>
  <si>
    <t>Домашний адрес с индексом</t>
  </si>
  <si>
    <t>Учреждение (название, адрес)</t>
  </si>
  <si>
    <t>Класс обучения</t>
  </si>
  <si>
    <t>Класс (за какой выступает)</t>
  </si>
  <si>
    <t>Кол-во баллов, набранное на муниципальном этапе</t>
  </si>
  <si>
    <t>Статус участника</t>
  </si>
  <si>
    <t>ФИО учителя (наставника)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</si>
  <si>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</si>
  <si>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</si>
  <si>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</si>
  <si>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</si>
  <si>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</si>
  <si>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</si>
  <si>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</si>
  <si>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</si>
  <si>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</si>
  <si>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</si>
  <si>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</si>
  <si>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</si>
  <si>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</si>
  <si>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 тур</t>
  </si>
  <si>
    <t>Проект</t>
  </si>
  <si>
    <t>Эссе</t>
  </si>
  <si>
    <t>ИТОГ</t>
  </si>
  <si>
    <t>Статус</t>
  </si>
  <si>
    <t>Фамилия</t>
  </si>
  <si>
    <t>Имя</t>
  </si>
  <si>
    <t>Отчество</t>
  </si>
  <si>
    <t xml:space="preserve">Иван </t>
  </si>
  <si>
    <t>Андреевич</t>
  </si>
  <si>
    <t>м</t>
  </si>
  <si>
    <t>Александрович</t>
  </si>
  <si>
    <t xml:space="preserve">Призер муниципального этапа </t>
  </si>
  <si>
    <t xml:space="preserve">Косивченко </t>
  </si>
  <si>
    <t xml:space="preserve">Елизавета </t>
  </si>
  <si>
    <t>Петровна</t>
  </si>
  <si>
    <t>ж</t>
  </si>
  <si>
    <t>Победитель муниципального этапа</t>
  </si>
  <si>
    <t>Левочкина Юлия Васильевна, учитель истории и обществознания</t>
  </si>
  <si>
    <t>Владимирович</t>
  </si>
  <si>
    <t>Смеянова</t>
  </si>
  <si>
    <t xml:space="preserve"> Мария </t>
  </si>
  <si>
    <t>Юрьевна</t>
  </si>
  <si>
    <t>Призер регионального этапа в 2012-2013 учебном году в 10 кл.</t>
  </si>
  <si>
    <t>Борисов</t>
  </si>
  <si>
    <t>Николаевич</t>
  </si>
  <si>
    <t>М</t>
  </si>
  <si>
    <t xml:space="preserve">140200 Московская область, г. Воскресенск, ул. Цесиса, д.16, кв 59 </t>
  </si>
  <si>
    <t>Муниципальное общеобразовательное учреждение "Гимназия № 1" г. Воскресенск, ул. Кагана, д. 22</t>
  </si>
  <si>
    <t>Победитель муниципального этапа 2013-2014 учебного года</t>
  </si>
  <si>
    <t>Алтухова Светлана Венерьевна</t>
  </si>
  <si>
    <t>Призёр муниципального этапа 2013/2014 учебного года</t>
  </si>
  <si>
    <t xml:space="preserve">Пушкарский </t>
  </si>
  <si>
    <t xml:space="preserve">Илья </t>
  </si>
  <si>
    <t>Муниципальное общеобразовательное учреждение средняя общеобразовательная школа имени А.С. Попова городского округа Власиха Московской области. 143010, Московская область, п.Власиха, мкрн. Школьный д.1-а</t>
  </si>
  <si>
    <t>Егорушкина Светлана Васильевна</t>
  </si>
  <si>
    <t>Санина</t>
  </si>
  <si>
    <t>140093, Московская область, г. Дзержинский, уо. Лесная. 16-144</t>
  </si>
  <si>
    <t>Муниципальное бюджетное общеобразовательное учреждение "Гимназия №5", г. Дзержинский, ул. Томилинская, 9</t>
  </si>
  <si>
    <t>Глебова Елена Александровна, учитель истории и обществознания</t>
  </si>
  <si>
    <t>Дарья</t>
  </si>
  <si>
    <t>Александровна</t>
  </si>
  <si>
    <t>Муниципальное общеобразовательное учреждение "Дмитровская гимназия "Логос" 141800 Московская область, г. Дмитров, Историческая пл., 12</t>
  </si>
  <si>
    <t>Артемий</t>
  </si>
  <si>
    <t>Вадимович</t>
  </si>
  <si>
    <t>Крикунова Людмила Васильевна</t>
  </si>
  <si>
    <t>Покало</t>
  </si>
  <si>
    <t>Надежда</t>
  </si>
  <si>
    <t>Сергеевна</t>
  </si>
  <si>
    <t>ст.Трудовая, д.30, кв.9</t>
  </si>
  <si>
    <t>Суркова</t>
  </si>
  <si>
    <t>Анастасия</t>
  </si>
  <si>
    <t>Артёмовна</t>
  </si>
  <si>
    <t>г.Дмитров, ул.Оборонная, 10-9</t>
  </si>
  <si>
    <t>Муниципальное общеобразовательное учреждение "Дмитровская гимназия "Логос" 141800 Московская область, г. Дмитров, Историческая пл., 13</t>
  </si>
  <si>
    <t>Код тур 1</t>
  </si>
  <si>
    <t>82.11.73.</t>
  </si>
  <si>
    <t>82.11.72.</t>
  </si>
  <si>
    <t>82.11.71</t>
  </si>
  <si>
    <t>82.11.70.</t>
  </si>
  <si>
    <t>82.11.69</t>
  </si>
  <si>
    <t>82.11.68.</t>
  </si>
  <si>
    <t>82.11.67.</t>
  </si>
  <si>
    <t>Клинский р-н</t>
  </si>
  <si>
    <t>82.11.66.</t>
  </si>
  <si>
    <t>82.11.65.</t>
  </si>
  <si>
    <t>82.11.64</t>
  </si>
  <si>
    <t>82.11.63.</t>
  </si>
  <si>
    <t>82.11.62.</t>
  </si>
  <si>
    <t>82.11.61.</t>
  </si>
  <si>
    <t>82.11.60.</t>
  </si>
  <si>
    <t>82.11.59.</t>
  </si>
  <si>
    <t>82.11.58.</t>
  </si>
  <si>
    <t>82.11.57.</t>
  </si>
  <si>
    <t>82.11.56.</t>
  </si>
  <si>
    <t>82.11.55.</t>
  </si>
  <si>
    <t>82.11.54.</t>
  </si>
  <si>
    <t>82.11.53.</t>
  </si>
  <si>
    <t>82.11.52.</t>
  </si>
  <si>
    <t>82.11.51.</t>
  </si>
  <si>
    <t>82.11.50.</t>
  </si>
  <si>
    <t>82.11.49.</t>
  </si>
  <si>
    <t>82.11.48.</t>
  </si>
  <si>
    <t>82.11.47.</t>
  </si>
  <si>
    <t>82.11.46.</t>
  </si>
  <si>
    <t>82.11.45.</t>
  </si>
  <si>
    <t>82.11.44.</t>
  </si>
  <si>
    <t>82.11.43.</t>
  </si>
  <si>
    <t>82.11.42.</t>
  </si>
  <si>
    <t>82.11.41.</t>
  </si>
  <si>
    <t>82.11.40.</t>
  </si>
  <si>
    <t>82.11.39.</t>
  </si>
  <si>
    <t>82.11.38.</t>
  </si>
  <si>
    <t>82.11.37.</t>
  </si>
  <si>
    <t>82.11.36.</t>
  </si>
  <si>
    <t>82.11.35.</t>
  </si>
  <si>
    <t>82.11.34.</t>
  </si>
  <si>
    <t>82.11.33.</t>
  </si>
  <si>
    <t>82.11.32.</t>
  </si>
  <si>
    <t>82.11.31.</t>
  </si>
  <si>
    <t>82.11.30.</t>
  </si>
  <si>
    <t>82.11.29.</t>
  </si>
  <si>
    <t>82.11.28.</t>
  </si>
  <si>
    <t>Пушкино</t>
  </si>
  <si>
    <t>82.11.27.</t>
  </si>
  <si>
    <t>82.11.26.</t>
  </si>
  <si>
    <t>82.11.25.</t>
  </si>
  <si>
    <t>82.11.24.</t>
  </si>
  <si>
    <t>82.11.23.</t>
  </si>
  <si>
    <t>82.11.22.</t>
  </si>
  <si>
    <t>82.11.21.</t>
  </si>
  <si>
    <t>82.11.20.</t>
  </si>
  <si>
    <t>82.11.19.</t>
  </si>
  <si>
    <t>82.11.18.</t>
  </si>
  <si>
    <t>82.11.17.</t>
  </si>
  <si>
    <t>82.11.16.</t>
  </si>
  <si>
    <t>82.11.15.</t>
  </si>
  <si>
    <t>82.11.14.</t>
  </si>
  <si>
    <t>82.11.13.</t>
  </si>
  <si>
    <t>82.11.12.</t>
  </si>
  <si>
    <t>82.11.11.</t>
  </si>
  <si>
    <t>82.11.10.</t>
  </si>
  <si>
    <t>82.11.09.</t>
  </si>
  <si>
    <t>82.11.08.</t>
  </si>
  <si>
    <t>Шаховской р-н</t>
  </si>
  <si>
    <t>82.11.07.</t>
  </si>
  <si>
    <t>82.11.06.</t>
  </si>
  <si>
    <t>82.11.05.</t>
  </si>
  <si>
    <t>82.11.04.</t>
  </si>
  <si>
    <t>82.11.03.</t>
  </si>
  <si>
    <t>82.11.02.</t>
  </si>
  <si>
    <t>82.11.01.</t>
  </si>
  <si>
    <t>МОУ Лицей 1, Одинцовский р-н, г. Подольск</t>
  </si>
  <si>
    <t>141091 Московская область, г. Юбилейный, ул. Нестеренко, дом 6 кв. 37</t>
  </si>
  <si>
    <t>141091 Московская область, г.Юбилейный, ул. Лесная , дом 17, кв.168</t>
  </si>
  <si>
    <t>140730 Московская область, г. Рошаль, ул.Свердлова, д.25, кв. 48</t>
  </si>
  <si>
    <t>142040, Московская область, г. Домодедово, Первый советский проезд д. 4 кв. 63</t>
  </si>
  <si>
    <t>142214 МО, г Серпухов ул. Тяговая  д.5 кв.8</t>
  </si>
  <si>
    <t>143010 п.Власиха Московской обл. мкр. Школьный, д.11, кв. 55</t>
  </si>
  <si>
    <t>141700, Московская обл., г.Долгопрудный, Московское шоссе, 59, корп.1,  кв.30</t>
  </si>
  <si>
    <t>142300 Московская область,  г.Чехов, ул. Мира, д.8, кв.115</t>
  </si>
  <si>
    <t>Молодёжный пр – д, д.3, кв.46</t>
  </si>
  <si>
    <t>141008, МО, г.Мытищи, ул. Колпакова,  д.42 кор.1 кв.65</t>
  </si>
  <si>
    <t>142155, Московская область, Подольский район,п. Львовский ул. Железнодорожнаяд.5, кв. 5</t>
  </si>
  <si>
    <t>142000,Московская область,г.Домодедово,ул.25 лет Октября, д.9, кв.116</t>
  </si>
  <si>
    <t>Михайловна</t>
  </si>
  <si>
    <t>Валерьевна</t>
  </si>
  <si>
    <t>Владимировна</t>
  </si>
  <si>
    <t>Сергеева</t>
  </si>
  <si>
    <t>Игоревич</t>
  </si>
  <si>
    <t>Олеговна</t>
  </si>
  <si>
    <t>Код 2 тур</t>
  </si>
  <si>
    <t>82.2.11.</t>
  </si>
  <si>
    <t>82.2.11.70.</t>
  </si>
  <si>
    <t>82.2.11.63.</t>
  </si>
  <si>
    <t>82.2.11.59.</t>
  </si>
  <si>
    <t>82.2.11.30.</t>
  </si>
  <si>
    <t>82.2.11.33.</t>
  </si>
  <si>
    <t>82.2.11.51.</t>
  </si>
  <si>
    <t>82.2.11.52.</t>
  </si>
  <si>
    <t>82.2.11.05.</t>
  </si>
  <si>
    <t>82.2.11.18.</t>
  </si>
  <si>
    <t>82.2.11.29.</t>
  </si>
  <si>
    <t>82.2.11.15.</t>
  </si>
  <si>
    <t>82.2.11.34.</t>
  </si>
  <si>
    <t>82.2.11.48.</t>
  </si>
  <si>
    <t>82.2.11.37.</t>
  </si>
  <si>
    <t>82.2.11.42.</t>
  </si>
  <si>
    <t>82.2.11.50.</t>
  </si>
  <si>
    <t>82.2.11.31.</t>
  </si>
  <si>
    <t>82.2.11.13.</t>
  </si>
  <si>
    <t>82.2.11.21.</t>
  </si>
  <si>
    <t>82.2.11.09.</t>
  </si>
  <si>
    <t>82.2.11.07.</t>
  </si>
  <si>
    <t>82.2.11.25.</t>
  </si>
  <si>
    <t>82.2.11.60.</t>
  </si>
  <si>
    <t>82.2.11.62.</t>
  </si>
  <si>
    <t>82.2.11.67.</t>
  </si>
  <si>
    <t>82.2.11.04.</t>
  </si>
  <si>
    <t>82.2.11.12.</t>
  </si>
  <si>
    <t>82.2.11.17.</t>
  </si>
  <si>
    <t>82.2.11.26.</t>
  </si>
  <si>
    <t>82.2.11.28.</t>
  </si>
  <si>
    <t>82.2.11.32.</t>
  </si>
  <si>
    <t>82.2.11.36.</t>
  </si>
  <si>
    <t>82.2.11.06.</t>
  </si>
  <si>
    <t>82.2.11.08.</t>
  </si>
  <si>
    <t>82.2.11.10.</t>
  </si>
  <si>
    <t>82.2.11.20.</t>
  </si>
  <si>
    <t>82.2.11.38.</t>
  </si>
  <si>
    <t>82.2.11.39.</t>
  </si>
  <si>
    <t>82.2.11.44.</t>
  </si>
  <si>
    <t>82.2.11.46.</t>
  </si>
  <si>
    <t>82.2.11.47.</t>
  </si>
  <si>
    <t>82.2.11.49.</t>
  </si>
  <si>
    <t>82.2.11.53.</t>
  </si>
  <si>
    <t>82.2.11.55.</t>
  </si>
  <si>
    <t>82.2.11.65.</t>
  </si>
  <si>
    <t>82.2.11.68.</t>
  </si>
  <si>
    <t>82.2.11.69.</t>
  </si>
  <si>
    <t>82.2.11.54.</t>
  </si>
  <si>
    <t>82.2.11.57.</t>
  </si>
  <si>
    <t>82.2.11.58.</t>
  </si>
  <si>
    <t>82.2.11.01.</t>
  </si>
  <si>
    <t>82.2.11.03.</t>
  </si>
  <si>
    <t>82.2.11.14.</t>
  </si>
  <si>
    <t>82.2.11.22.</t>
  </si>
  <si>
    <t>82.2.11.35.</t>
  </si>
  <si>
    <t>82.2.11.40.</t>
  </si>
  <si>
    <t>82.2.11.43.</t>
  </si>
  <si>
    <t>82.2.11.45.</t>
  </si>
  <si>
    <t>82.2.11.41.</t>
  </si>
  <si>
    <t>82.2.11.61.</t>
  </si>
  <si>
    <t>82.2.11.56.</t>
  </si>
  <si>
    <t>82.2.11.64.</t>
  </si>
  <si>
    <t>82.2.11.66.</t>
  </si>
  <si>
    <t>82.2.11.71.</t>
  </si>
  <si>
    <t>82.2.11.11.</t>
  </si>
  <si>
    <t>82.2.11.16.</t>
  </si>
  <si>
    <t>82.2.11.19</t>
  </si>
  <si>
    <t>82.2.11.23.</t>
  </si>
  <si>
    <t>82.2.11.24.</t>
  </si>
  <si>
    <t>82.2.11.27.</t>
  </si>
  <si>
    <t>82.2.11.02.</t>
  </si>
  <si>
    <t>рег.: 109472, г. Москва, район Выхино-Жулебино, ул. Ташкентская, д.25 корп.1, кв.12 факт. прож.:143600, Московская область, г. Волоколамск, пер. Советский, д.7</t>
  </si>
  <si>
    <t>142100, Московская область, г.Подольск ул.Свердлова, д.25а, кв.36</t>
  </si>
  <si>
    <t>142100 Московская область, Подольский р-н, Кузнечики д.6, кв.43</t>
  </si>
  <si>
    <t>Геннадьевич</t>
  </si>
  <si>
    <t>141021, МО, г.Мытищи, ул. Юбилейная, д.13, кв.32</t>
  </si>
  <si>
    <t>141002, МО, г.Мытищи, ул. Институтская, д.19, к.1, кв.42</t>
  </si>
  <si>
    <t>142645 Московская область Орехово-Зуевский район пос. Авсюнино ул.Юбилейная д.5 кв.56</t>
  </si>
  <si>
    <r>
      <t xml:space="preserve">Муниципальное бюджетное общеобразовательное учреждение «Лицей №23», 141018, МО, г.Мытищи, Новомытищинский пр-кт, д.74
</t>
    </r>
  </si>
  <si>
    <t>Муниципальное автономное общеобразовательное учреждение городского округа Балашиха «Лицей» 143900, Московская область, г. Балашиха, проспект Ленина, д.55.</t>
  </si>
  <si>
    <t>Муниципальное  бюджетное общеобразовательное учреждение «Лицей №23», 141018, МО, г.Мытищи, Новомытищинский пр-кт, д. 74</t>
  </si>
  <si>
    <t>Муниципальное общеобразовательное учреждение «Гимназия №1 г. Волоколамска», 143600, г. Волоколамск, ул. Школьная,  д.12</t>
  </si>
  <si>
    <t>Автономное  общеобразовательное учреждение муниципального образования г.Долгопрудного средняя общеобразовательная школа № 9, г.Долгопрудный, Московское ш., 53а</t>
  </si>
  <si>
    <t>Муниципальное бюджетное общеобразовательное учреждение «Средняя общеобразовательная школа № 30», г. Подольск, ул. Юбилейная, д.5</t>
  </si>
  <si>
    <t>Муниципальное бюджетное общеобразовательное учреждение гимназия № 8 им. академика Н.Н. Боголюбова г. Дубны Московской области г. Дубна, ул. Векслера  д. 23</t>
  </si>
  <si>
    <t xml:space="preserve">Муниципальное бюджетное общеобразовательное учреждение средняя общеобразовательная школа №1 г.Красногорск ул.Первомайская, д.13
</t>
  </si>
  <si>
    <t xml:space="preserve">Муниципальное бюджетное общеобразовательное учреждение  "Средняя общеобразовательная школа № 2 имени Короленко В.Г. С углубленным изучением иностранного языка» , 142400, г.Ногинск, ул.Советская, д.57
</t>
  </si>
  <si>
    <t>Муниципальное общеобразовательное учреждение Ново-Харитоновская средняя общеобразовательная школа №10 с углубленным изучением отдельных предметов, Московская область Раменский  район с.п. Новохаритоновское п. Электроизолятор</t>
  </si>
  <si>
    <t xml:space="preserve">Муниципальное казенное общеобразовательное учреждение средняя общеобразовательная школа №4 г. Солнечногорск, мкр. Рекинцо ул Ухова стр. 29
</t>
  </si>
  <si>
    <t xml:space="preserve">Муниципальное казенное общеобразовательное учреждение Столбовская средняя общеобразовательная школа, Московская обл., г.Чехов, мкрн. Губернский, ул.Уездная, строение 6
</t>
  </si>
  <si>
    <t>Муниципальное общеобразовательное Учреждение средняя общеобразовательная школа №3 с углубленным изучением отдельных предметов Егорьевск, Московской обл., ул.Антипова,д.45</t>
  </si>
  <si>
    <t>Муниципальное общеобразовательное учреждение гимназия № 4, г. Лыткарино, квартал 3а. д.11</t>
  </si>
  <si>
    <t>Муниципальное общеобразовательное учреждение  СОШ № 9 Павлово-Посадского муниципального района , ул.Кузимина д.53</t>
  </si>
  <si>
    <t>Филиал негосударственного образовательного учреждения "Межотраслевой технологический институт" Лицей-интернат "Подмосковный",Одинцовский район, пос. Кораллово, д.2</t>
  </si>
  <si>
    <t>Муниципальное  бюджетное общеобразовательное учреждение «Средняя общеобразовательная школа №28» 141008, МО, г.Мытищи, ул. Колпакова, д.34</t>
  </si>
  <si>
    <t>Муниципальное общеобразовательное бюджетное учреждение "Лицей им. Героя Советского Союза В.В. Гусева" городского округа Рошаль Московской области, г.Рошаль, ул. Карла Маркса, д.1/4А</t>
  </si>
  <si>
    <t>Муниципальное бюджетное общеобразовательное учреждение средняя общеобразовательная школа имени В.М. Комарова с УИ английского языка закрытого административно-территориального образования городской округ Звёздный городок Московской области, 141160 п. Звёздный городок, д. 22</t>
  </si>
  <si>
    <t>призер открытой олимпиады 2013-2014учебного года призёр муниципального этапа 2013-2014 г.</t>
  </si>
  <si>
    <t>Призер регионального этапа 2012/2013 учебного года , победитель муниципального этапа 2013/2014 учебного года</t>
  </si>
  <si>
    <t>Призер открытой олимпиады по истории 2013/2014 учебного года</t>
  </si>
  <si>
    <t>Шашко Татьяна Михайловна, учитель истории</t>
  </si>
  <si>
    <t xml:space="preserve">Данила </t>
  </si>
  <si>
    <t xml:space="preserve">Яна </t>
  </si>
  <si>
    <t>Анатольевна</t>
  </si>
  <si>
    <t>Андреевна</t>
  </si>
  <si>
    <t>Владиславовна</t>
  </si>
  <si>
    <t>Михайлович</t>
  </si>
  <si>
    <t>Каренович</t>
  </si>
  <si>
    <t>Ильинична</t>
  </si>
  <si>
    <t>Ильдаровна</t>
  </si>
  <si>
    <t>Муниципальное бюджетное образовательное учреждение города Королёва Московской области средняя общеобразовательная школа № 10, Московская область, г. Королёв, ул. Дзержинского, д.5</t>
  </si>
  <si>
    <r>
      <t>Приглашение по итогам открытой олимпиады школьников;</t>
    </r>
    <r>
      <rPr>
        <b/>
        <sz val="12"/>
        <rFont val="Times New Roman"/>
        <family val="1"/>
      </rPr>
      <t xml:space="preserve"> Участник муниципального этапа  2013/2014 учебного года</t>
    </r>
  </si>
  <si>
    <t>Победитель</t>
  </si>
  <si>
    <t>Призёр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</si>
</sst>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4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 quotePrefix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 applyProtection="1">
      <alignment horizontal="left" vertical="top"/>
      <protection locked="0"/>
    </xf>
    <xf numFmtId="14" fontId="6" fillId="0" borderId="10" xfId="0" applyNumberFormat="1" applyFont="1" applyFill="1" applyBorder="1" applyAlignment="1" applyProtection="1">
      <alignment horizontal="left" vertical="top"/>
      <protection locked="0"/>
    </xf>
    <xf numFmtId="1" fontId="6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14" fontId="2" fillId="0" borderId="11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4" fontId="6" fillId="0" borderId="12" xfId="0" applyNumberFormat="1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tabSelected="1" zoomScalePageLayoutView="0" workbookViewId="0" topLeftCell="X1">
      <selection activeCell="AB1" sqref="AB1:AB16384"/>
    </sheetView>
  </sheetViews>
  <sheetFormatPr defaultColWidth="9.140625" defaultRowHeight="12.75"/>
  <cols>
    <col min="1" max="1" width="17.8515625" style="6" customWidth="1"/>
    <col min="2" max="2" width="15.00390625" style="6" customWidth="1"/>
    <col min="3" max="3" width="19.421875" style="6" customWidth="1"/>
    <col min="4" max="4" width="5.8515625" style="6" hidden="1" customWidth="1"/>
    <col min="5" max="5" width="17.00390625" style="6" hidden="1" customWidth="1"/>
    <col min="6" max="6" width="37.00390625" style="6" hidden="1" customWidth="1"/>
    <col min="7" max="7" width="35.8515625" style="6" hidden="1" customWidth="1"/>
    <col min="8" max="9" width="9.140625" style="6" hidden="1" customWidth="1"/>
    <col min="10" max="10" width="5.140625" style="6" hidden="1" customWidth="1"/>
    <col min="11" max="11" width="66.28125" style="6" hidden="1" customWidth="1"/>
    <col min="12" max="12" width="32.140625" style="6" hidden="1" customWidth="1"/>
    <col min="13" max="13" width="11.421875" style="6" hidden="1" customWidth="1"/>
    <col min="14" max="14" width="27.421875" style="6" customWidth="1"/>
    <col min="15" max="27" width="9.140625" style="6" customWidth="1"/>
    <col min="28" max="28" width="13.00390625" style="8" hidden="1" customWidth="1"/>
    <col min="29" max="41" width="9.140625" style="6" customWidth="1"/>
    <col min="42" max="42" width="15.57421875" style="6" customWidth="1"/>
    <col min="43" max="16384" width="9.140625" style="6" customWidth="1"/>
  </cols>
  <sheetData>
    <row r="1" spans="1:42" s="5" customFormat="1" ht="15.75">
      <c r="A1" s="1" t="s">
        <v>384</v>
      </c>
      <c r="B1" s="1" t="s">
        <v>385</v>
      </c>
      <c r="C1" s="1" t="s">
        <v>386</v>
      </c>
      <c r="D1" s="1" t="s">
        <v>357</v>
      </c>
      <c r="E1" s="1" t="s">
        <v>358</v>
      </c>
      <c r="F1" s="1" t="s">
        <v>359</v>
      </c>
      <c r="G1" s="1" t="s">
        <v>360</v>
      </c>
      <c r="H1" s="1" t="s">
        <v>361</v>
      </c>
      <c r="I1" s="1" t="s">
        <v>362</v>
      </c>
      <c r="J1" s="1" t="s">
        <v>363</v>
      </c>
      <c r="K1" s="1" t="s">
        <v>364</v>
      </c>
      <c r="L1" s="1" t="s">
        <v>365</v>
      </c>
      <c r="M1" s="2" t="s">
        <v>434</v>
      </c>
      <c r="N1" s="1" t="s">
        <v>366</v>
      </c>
      <c r="O1" s="3" t="s">
        <v>367</v>
      </c>
      <c r="P1" s="3" t="s">
        <v>368</v>
      </c>
      <c r="Q1" s="3" t="s">
        <v>369</v>
      </c>
      <c r="R1" s="3" t="s">
        <v>370</v>
      </c>
      <c r="S1" s="3" t="s">
        <v>371</v>
      </c>
      <c r="T1" s="3" t="s">
        <v>372</v>
      </c>
      <c r="U1" s="3" t="s">
        <v>373</v>
      </c>
      <c r="V1" s="3" t="s">
        <v>374</v>
      </c>
      <c r="W1" s="3" t="s">
        <v>375</v>
      </c>
      <c r="X1" s="3" t="s">
        <v>376</v>
      </c>
      <c r="Y1" s="3" t="s">
        <v>377</v>
      </c>
      <c r="Z1" s="3" t="s">
        <v>378</v>
      </c>
      <c r="AA1" s="4" t="s">
        <v>379</v>
      </c>
      <c r="AB1" s="2" t="s">
        <v>530</v>
      </c>
      <c r="AC1" s="3" t="s">
        <v>367</v>
      </c>
      <c r="AD1" s="3" t="s">
        <v>368</v>
      </c>
      <c r="AE1" s="3" t="s">
        <v>369</v>
      </c>
      <c r="AF1" s="3" t="s">
        <v>370</v>
      </c>
      <c r="AG1" s="3" t="s">
        <v>371</v>
      </c>
      <c r="AH1" s="4" t="s">
        <v>381</v>
      </c>
      <c r="AI1" s="3" t="s">
        <v>367</v>
      </c>
      <c r="AJ1" s="3" t="s">
        <v>368</v>
      </c>
      <c r="AK1" s="3" t="s">
        <v>369</v>
      </c>
      <c r="AL1" s="3" t="s">
        <v>370</v>
      </c>
      <c r="AM1" s="3" t="s">
        <v>371</v>
      </c>
      <c r="AN1" s="4" t="s">
        <v>380</v>
      </c>
      <c r="AO1" s="1" t="s">
        <v>382</v>
      </c>
      <c r="AP1" s="2" t="s">
        <v>383</v>
      </c>
    </row>
    <row r="2" spans="1:42" ht="15.75">
      <c r="A2" s="5" t="s">
        <v>139</v>
      </c>
      <c r="B2" s="5" t="s">
        <v>140</v>
      </c>
      <c r="C2" s="13" t="s">
        <v>427</v>
      </c>
      <c r="D2" s="13" t="s">
        <v>395</v>
      </c>
      <c r="E2" s="14">
        <v>35086</v>
      </c>
      <c r="F2" s="13" t="s">
        <v>607</v>
      </c>
      <c r="G2" s="13" t="s">
        <v>610</v>
      </c>
      <c r="H2" s="13">
        <v>11</v>
      </c>
      <c r="I2" s="13">
        <v>11</v>
      </c>
      <c r="J2" s="13"/>
      <c r="K2" s="13" t="s">
        <v>13</v>
      </c>
      <c r="L2" s="13" t="s">
        <v>141</v>
      </c>
      <c r="M2" s="12" t="s">
        <v>510</v>
      </c>
      <c r="N2" s="12" t="s">
        <v>306</v>
      </c>
      <c r="O2" s="12">
        <v>7</v>
      </c>
      <c r="P2" s="12">
        <v>6</v>
      </c>
      <c r="Q2" s="12">
        <v>10</v>
      </c>
      <c r="R2" s="12">
        <v>9</v>
      </c>
      <c r="S2" s="12">
        <v>10</v>
      </c>
      <c r="T2" s="12">
        <v>4</v>
      </c>
      <c r="U2" s="12">
        <v>15</v>
      </c>
      <c r="V2" s="12">
        <v>4</v>
      </c>
      <c r="W2" s="12">
        <v>7</v>
      </c>
      <c r="X2" s="12">
        <v>6</v>
      </c>
      <c r="Y2" s="12">
        <v>6</v>
      </c>
      <c r="Z2" s="12">
        <v>9</v>
      </c>
      <c r="AA2" s="4">
        <f aca="true" t="shared" si="0" ref="AA2:AA33">SUM(O2:Z2)</f>
        <v>93</v>
      </c>
      <c r="AB2" s="5" t="s">
        <v>532</v>
      </c>
      <c r="AC2" s="12">
        <v>7</v>
      </c>
      <c r="AD2" s="12">
        <v>7</v>
      </c>
      <c r="AE2" s="12">
        <v>10</v>
      </c>
      <c r="AF2" s="12">
        <v>9</v>
      </c>
      <c r="AG2" s="12">
        <v>6</v>
      </c>
      <c r="AH2" s="4">
        <f aca="true" t="shared" si="1" ref="AH2:AH33">SUM(AC2:AG2)</f>
        <v>39</v>
      </c>
      <c r="AI2" s="12">
        <v>10</v>
      </c>
      <c r="AJ2" s="12">
        <v>4</v>
      </c>
      <c r="AK2" s="12">
        <v>12</v>
      </c>
      <c r="AL2" s="12">
        <v>12</v>
      </c>
      <c r="AM2" s="12">
        <v>5</v>
      </c>
      <c r="AN2" s="4">
        <f aca="true" t="shared" si="2" ref="AN2:AN33">SUM(AI2:AM2)</f>
        <v>43</v>
      </c>
      <c r="AO2" s="12">
        <f aca="true" t="shared" si="3" ref="AO2:AO33">AA2+AH2+AN2</f>
        <v>175</v>
      </c>
      <c r="AP2" s="12" t="s">
        <v>644</v>
      </c>
    </row>
    <row r="3" spans="1:42" ht="15.75">
      <c r="A3" s="5" t="s">
        <v>86</v>
      </c>
      <c r="B3" s="5" t="s">
        <v>64</v>
      </c>
      <c r="C3" s="13" t="s">
        <v>606</v>
      </c>
      <c r="D3" s="13" t="s">
        <v>389</v>
      </c>
      <c r="E3" s="14">
        <v>35117</v>
      </c>
      <c r="F3" s="13" t="s">
        <v>87</v>
      </c>
      <c r="G3" s="13" t="s">
        <v>642</v>
      </c>
      <c r="H3" s="13">
        <v>11</v>
      </c>
      <c r="I3" s="13">
        <v>11</v>
      </c>
      <c r="J3" s="13"/>
      <c r="K3" s="13" t="s">
        <v>1</v>
      </c>
      <c r="L3" s="13" t="s">
        <v>88</v>
      </c>
      <c r="M3" s="12" t="s">
        <v>450</v>
      </c>
      <c r="N3" s="12" t="s">
        <v>298</v>
      </c>
      <c r="O3" s="12">
        <v>7</v>
      </c>
      <c r="P3" s="12">
        <v>6</v>
      </c>
      <c r="Q3" s="12">
        <v>8</v>
      </c>
      <c r="R3" s="12">
        <v>5</v>
      </c>
      <c r="S3" s="12">
        <v>10</v>
      </c>
      <c r="T3" s="12">
        <v>3</v>
      </c>
      <c r="U3" s="12">
        <v>12</v>
      </c>
      <c r="V3" s="12">
        <v>4</v>
      </c>
      <c r="W3" s="12">
        <v>6</v>
      </c>
      <c r="X3" s="12">
        <v>4</v>
      </c>
      <c r="Y3" s="12">
        <v>8</v>
      </c>
      <c r="Z3" s="12">
        <v>7</v>
      </c>
      <c r="AA3" s="4">
        <f t="shared" si="0"/>
        <v>80</v>
      </c>
      <c r="AB3" s="5" t="s">
        <v>554</v>
      </c>
      <c r="AC3" s="12">
        <v>10</v>
      </c>
      <c r="AD3" s="12">
        <v>10</v>
      </c>
      <c r="AE3" s="12">
        <v>10</v>
      </c>
      <c r="AF3" s="12">
        <v>9</v>
      </c>
      <c r="AG3" s="12">
        <v>10</v>
      </c>
      <c r="AH3" s="4">
        <f t="shared" si="1"/>
        <v>49</v>
      </c>
      <c r="AI3" s="12">
        <v>10</v>
      </c>
      <c r="AJ3" s="12">
        <v>4</v>
      </c>
      <c r="AK3" s="12">
        <v>13</v>
      </c>
      <c r="AL3" s="12">
        <v>12</v>
      </c>
      <c r="AM3" s="12">
        <v>5</v>
      </c>
      <c r="AN3" s="4">
        <f t="shared" si="2"/>
        <v>44</v>
      </c>
      <c r="AO3" s="12">
        <f t="shared" si="3"/>
        <v>173</v>
      </c>
      <c r="AP3" s="12" t="s">
        <v>645</v>
      </c>
    </row>
    <row r="4" spans="1:42" ht="15.75">
      <c r="A4" s="5" t="s">
        <v>226</v>
      </c>
      <c r="B4" s="5" t="s">
        <v>227</v>
      </c>
      <c r="C4" s="13" t="s">
        <v>427</v>
      </c>
      <c r="D4" s="13" t="s">
        <v>395</v>
      </c>
      <c r="E4" s="14">
        <v>34919</v>
      </c>
      <c r="F4" s="13" t="s">
        <v>228</v>
      </c>
      <c r="G4" s="13" t="s">
        <v>219</v>
      </c>
      <c r="H4" s="13">
        <v>11</v>
      </c>
      <c r="I4" s="13">
        <v>11</v>
      </c>
      <c r="J4" s="13"/>
      <c r="K4" s="13" t="s">
        <v>229</v>
      </c>
      <c r="L4" s="13" t="s">
        <v>225</v>
      </c>
      <c r="M4" s="12" t="s">
        <v>495</v>
      </c>
      <c r="N4" s="12" t="s">
        <v>320</v>
      </c>
      <c r="O4" s="12">
        <v>7</v>
      </c>
      <c r="P4" s="12">
        <v>7</v>
      </c>
      <c r="Q4" s="12">
        <v>10</v>
      </c>
      <c r="R4" s="12">
        <v>8</v>
      </c>
      <c r="S4" s="12">
        <v>9</v>
      </c>
      <c r="T4" s="12">
        <v>6</v>
      </c>
      <c r="U4" s="12">
        <v>9</v>
      </c>
      <c r="V4" s="12">
        <v>3</v>
      </c>
      <c r="W4" s="12">
        <v>4</v>
      </c>
      <c r="X4" s="12">
        <v>3</v>
      </c>
      <c r="Y4" s="12">
        <v>7</v>
      </c>
      <c r="Z4" s="12">
        <v>4</v>
      </c>
      <c r="AA4" s="4">
        <f t="shared" si="0"/>
        <v>77</v>
      </c>
      <c r="AB4" s="5" t="s">
        <v>586</v>
      </c>
      <c r="AC4" s="12">
        <v>10</v>
      </c>
      <c r="AD4" s="12">
        <v>10</v>
      </c>
      <c r="AE4" s="12">
        <v>10</v>
      </c>
      <c r="AF4" s="12">
        <v>10</v>
      </c>
      <c r="AG4" s="12">
        <v>9</v>
      </c>
      <c r="AH4" s="4">
        <f t="shared" si="1"/>
        <v>49</v>
      </c>
      <c r="AI4" s="12">
        <v>10</v>
      </c>
      <c r="AJ4" s="12">
        <v>4</v>
      </c>
      <c r="AK4" s="12">
        <v>15</v>
      </c>
      <c r="AL4" s="12">
        <v>13</v>
      </c>
      <c r="AM4" s="12">
        <v>5</v>
      </c>
      <c r="AN4" s="4">
        <f t="shared" si="2"/>
        <v>47</v>
      </c>
      <c r="AO4" s="12">
        <f t="shared" si="3"/>
        <v>173</v>
      </c>
      <c r="AP4" s="12" t="s">
        <v>645</v>
      </c>
    </row>
    <row r="5" spans="1:42" ht="15.75">
      <c r="A5" s="5" t="s">
        <v>203</v>
      </c>
      <c r="B5" s="5" t="s">
        <v>204</v>
      </c>
      <c r="C5" s="13" t="s">
        <v>109</v>
      </c>
      <c r="D5" s="13" t="s">
        <v>389</v>
      </c>
      <c r="E5" s="14">
        <v>35026</v>
      </c>
      <c r="F5" s="13" t="s">
        <v>205</v>
      </c>
      <c r="G5" s="13" t="s">
        <v>197</v>
      </c>
      <c r="H5" s="13">
        <v>11</v>
      </c>
      <c r="I5" s="13">
        <v>11</v>
      </c>
      <c r="J5" s="13">
        <v>70</v>
      </c>
      <c r="K5" s="13" t="s">
        <v>206</v>
      </c>
      <c r="L5" s="13" t="s">
        <v>207</v>
      </c>
      <c r="M5" s="12" t="s">
        <v>494</v>
      </c>
      <c r="N5" s="12" t="s">
        <v>317</v>
      </c>
      <c r="O5" s="12">
        <v>7</v>
      </c>
      <c r="P5" s="12">
        <v>6</v>
      </c>
      <c r="Q5" s="12">
        <v>10</v>
      </c>
      <c r="R5" s="12">
        <v>7</v>
      </c>
      <c r="S5" s="12">
        <v>10</v>
      </c>
      <c r="T5" s="12">
        <v>5</v>
      </c>
      <c r="U5" s="12">
        <v>7</v>
      </c>
      <c r="V5" s="12">
        <v>3</v>
      </c>
      <c r="W5" s="12">
        <v>6</v>
      </c>
      <c r="X5" s="12">
        <v>5</v>
      </c>
      <c r="Y5" s="12">
        <v>9</v>
      </c>
      <c r="Z5" s="12">
        <v>6</v>
      </c>
      <c r="AA5" s="4">
        <f t="shared" si="0"/>
        <v>81</v>
      </c>
      <c r="AB5" s="5" t="s">
        <v>593</v>
      </c>
      <c r="AC5" s="12">
        <v>10</v>
      </c>
      <c r="AD5" s="12">
        <v>10</v>
      </c>
      <c r="AE5" s="12">
        <v>10</v>
      </c>
      <c r="AF5" s="12">
        <v>10</v>
      </c>
      <c r="AG5" s="12">
        <v>4</v>
      </c>
      <c r="AH5" s="4">
        <f t="shared" si="1"/>
        <v>44</v>
      </c>
      <c r="AI5" s="12">
        <v>10</v>
      </c>
      <c r="AJ5" s="12">
        <v>4</v>
      </c>
      <c r="AK5" s="12">
        <v>14</v>
      </c>
      <c r="AL5" s="12">
        <v>14</v>
      </c>
      <c r="AM5" s="12">
        <v>5</v>
      </c>
      <c r="AN5" s="4">
        <f t="shared" si="2"/>
        <v>47</v>
      </c>
      <c r="AO5" s="12">
        <f t="shared" si="3"/>
        <v>172</v>
      </c>
      <c r="AP5" s="12" t="s">
        <v>645</v>
      </c>
    </row>
    <row r="6" spans="1:42" ht="15.75">
      <c r="A6" s="13" t="s">
        <v>392</v>
      </c>
      <c r="B6" s="13" t="s">
        <v>393</v>
      </c>
      <c r="C6" s="13" t="s">
        <v>394</v>
      </c>
      <c r="D6" s="13" t="s">
        <v>395</v>
      </c>
      <c r="E6" s="14">
        <v>35151</v>
      </c>
      <c r="F6" s="13" t="s">
        <v>278</v>
      </c>
      <c r="G6" s="13" t="s">
        <v>611</v>
      </c>
      <c r="H6" s="13">
        <v>11</v>
      </c>
      <c r="I6" s="13">
        <v>11</v>
      </c>
      <c r="J6" s="13">
        <v>82</v>
      </c>
      <c r="K6" s="13" t="s">
        <v>396</v>
      </c>
      <c r="L6" s="13" t="s">
        <v>397</v>
      </c>
      <c r="M6" s="12" t="s">
        <v>504</v>
      </c>
      <c r="N6" s="12" t="s">
        <v>280</v>
      </c>
      <c r="O6" s="12">
        <v>7</v>
      </c>
      <c r="P6" s="12">
        <v>7</v>
      </c>
      <c r="Q6" s="12">
        <v>10</v>
      </c>
      <c r="R6" s="12">
        <v>5</v>
      </c>
      <c r="S6" s="12">
        <v>8</v>
      </c>
      <c r="T6" s="12">
        <v>5</v>
      </c>
      <c r="U6" s="12">
        <v>8</v>
      </c>
      <c r="V6" s="12">
        <v>3</v>
      </c>
      <c r="W6" s="12">
        <v>5</v>
      </c>
      <c r="X6" s="12">
        <v>4</v>
      </c>
      <c r="Y6" s="12">
        <v>9</v>
      </c>
      <c r="Z6" s="12">
        <v>4</v>
      </c>
      <c r="AA6" s="4">
        <f t="shared" si="0"/>
        <v>75</v>
      </c>
      <c r="AB6" s="5" t="s">
        <v>573</v>
      </c>
      <c r="AC6" s="12">
        <v>10</v>
      </c>
      <c r="AD6" s="12">
        <v>10</v>
      </c>
      <c r="AE6" s="12">
        <v>10</v>
      </c>
      <c r="AF6" s="12">
        <v>9</v>
      </c>
      <c r="AG6" s="12">
        <v>10</v>
      </c>
      <c r="AH6" s="4">
        <f t="shared" si="1"/>
        <v>49</v>
      </c>
      <c r="AI6" s="12">
        <v>9</v>
      </c>
      <c r="AJ6" s="12">
        <v>5</v>
      </c>
      <c r="AK6" s="12">
        <v>14</v>
      </c>
      <c r="AL6" s="12">
        <v>14</v>
      </c>
      <c r="AM6" s="12">
        <v>5</v>
      </c>
      <c r="AN6" s="4">
        <f t="shared" si="2"/>
        <v>47</v>
      </c>
      <c r="AO6" s="12">
        <f t="shared" si="3"/>
        <v>171</v>
      </c>
      <c r="AP6" s="12" t="s">
        <v>645</v>
      </c>
    </row>
    <row r="7" spans="1:42" ht="15.75">
      <c r="A7" s="5" t="s">
        <v>10</v>
      </c>
      <c r="B7" s="5" t="s">
        <v>11</v>
      </c>
      <c r="C7" s="13" t="s">
        <v>423</v>
      </c>
      <c r="D7" s="13" t="s">
        <v>389</v>
      </c>
      <c r="E7" s="14">
        <v>35082</v>
      </c>
      <c r="F7" s="13" t="s">
        <v>12</v>
      </c>
      <c r="G7" s="13" t="s">
        <v>8</v>
      </c>
      <c r="H7" s="13">
        <v>11</v>
      </c>
      <c r="I7" s="13">
        <v>11</v>
      </c>
      <c r="J7" s="13">
        <v>93</v>
      </c>
      <c r="K7" s="13" t="s">
        <v>13</v>
      </c>
      <c r="L7" s="13" t="s">
        <v>14</v>
      </c>
      <c r="M7" s="12" t="s">
        <v>496</v>
      </c>
      <c r="N7" s="12" t="s">
        <v>287</v>
      </c>
      <c r="O7" s="12">
        <v>7</v>
      </c>
      <c r="P7" s="12">
        <v>7</v>
      </c>
      <c r="Q7" s="12">
        <v>10</v>
      </c>
      <c r="R7" s="12">
        <v>8</v>
      </c>
      <c r="S7" s="12">
        <v>4</v>
      </c>
      <c r="T7" s="12">
        <v>7</v>
      </c>
      <c r="U7" s="12">
        <v>12</v>
      </c>
      <c r="V7" s="12">
        <v>2</v>
      </c>
      <c r="W7" s="12">
        <v>5</v>
      </c>
      <c r="X7" s="12">
        <v>3</v>
      </c>
      <c r="Y7" s="12">
        <v>9</v>
      </c>
      <c r="Z7" s="12">
        <v>7</v>
      </c>
      <c r="AA7" s="4">
        <f t="shared" si="0"/>
        <v>81</v>
      </c>
      <c r="AB7" s="5" t="s">
        <v>544</v>
      </c>
      <c r="AC7" s="12">
        <v>10</v>
      </c>
      <c r="AD7" s="12">
        <v>10</v>
      </c>
      <c r="AE7" s="12">
        <v>10</v>
      </c>
      <c r="AF7" s="12">
        <v>9</v>
      </c>
      <c r="AG7" s="12">
        <v>10</v>
      </c>
      <c r="AH7" s="4">
        <f t="shared" si="1"/>
        <v>49</v>
      </c>
      <c r="AI7" s="12">
        <v>10</v>
      </c>
      <c r="AJ7" s="12">
        <v>2</v>
      </c>
      <c r="AK7" s="12">
        <v>13</v>
      </c>
      <c r="AL7" s="12">
        <v>12</v>
      </c>
      <c r="AM7" s="12">
        <v>4</v>
      </c>
      <c r="AN7" s="4">
        <f t="shared" si="2"/>
        <v>41</v>
      </c>
      <c r="AO7" s="12">
        <f t="shared" si="3"/>
        <v>171</v>
      </c>
      <c r="AP7" s="12" t="s">
        <v>645</v>
      </c>
    </row>
    <row r="8" spans="1:42" ht="15.75">
      <c r="A8" s="5" t="s">
        <v>338</v>
      </c>
      <c r="B8" s="5" t="s">
        <v>339</v>
      </c>
      <c r="C8" s="5" t="s">
        <v>390</v>
      </c>
      <c r="D8" s="5" t="s">
        <v>389</v>
      </c>
      <c r="E8" s="15">
        <v>35120</v>
      </c>
      <c r="F8" s="5" t="s">
        <v>340</v>
      </c>
      <c r="G8" s="5" t="s">
        <v>341</v>
      </c>
      <c r="H8" s="5">
        <v>11</v>
      </c>
      <c r="I8" s="5">
        <v>11</v>
      </c>
      <c r="J8" s="5"/>
      <c r="K8" s="5" t="s">
        <v>330</v>
      </c>
      <c r="L8" s="5" t="s">
        <v>342</v>
      </c>
      <c r="M8" s="12" t="s">
        <v>502</v>
      </c>
      <c r="N8" s="12" t="s">
        <v>503</v>
      </c>
      <c r="O8" s="12">
        <v>7</v>
      </c>
      <c r="P8" s="12">
        <v>7</v>
      </c>
      <c r="Q8" s="12">
        <v>10</v>
      </c>
      <c r="R8" s="12">
        <v>2</v>
      </c>
      <c r="S8" s="12">
        <v>4</v>
      </c>
      <c r="T8" s="12">
        <v>4</v>
      </c>
      <c r="U8" s="12">
        <v>10</v>
      </c>
      <c r="V8" s="12">
        <v>2</v>
      </c>
      <c r="W8" s="12">
        <v>4</v>
      </c>
      <c r="X8" s="12">
        <v>5</v>
      </c>
      <c r="Y8" s="12">
        <v>9</v>
      </c>
      <c r="Z8" s="12">
        <v>9</v>
      </c>
      <c r="AA8" s="4">
        <f t="shared" si="0"/>
        <v>73</v>
      </c>
      <c r="AB8" s="5" t="s">
        <v>570</v>
      </c>
      <c r="AC8" s="12">
        <v>9</v>
      </c>
      <c r="AD8" s="12">
        <v>10</v>
      </c>
      <c r="AE8" s="12">
        <v>10</v>
      </c>
      <c r="AF8" s="12">
        <v>10</v>
      </c>
      <c r="AG8" s="12">
        <v>10</v>
      </c>
      <c r="AH8" s="4">
        <f t="shared" si="1"/>
        <v>49</v>
      </c>
      <c r="AI8" s="12">
        <v>10</v>
      </c>
      <c r="AJ8" s="12">
        <v>4</v>
      </c>
      <c r="AK8" s="12">
        <v>14</v>
      </c>
      <c r="AL8" s="12">
        <v>14</v>
      </c>
      <c r="AM8" s="12">
        <v>5</v>
      </c>
      <c r="AN8" s="4">
        <f t="shared" si="2"/>
        <v>47</v>
      </c>
      <c r="AO8" s="12">
        <f t="shared" si="3"/>
        <v>169</v>
      </c>
      <c r="AP8" s="12" t="s">
        <v>645</v>
      </c>
    </row>
    <row r="9" spans="1:42" ht="15.75">
      <c r="A9" s="5" t="s">
        <v>81</v>
      </c>
      <c r="B9" s="5" t="s">
        <v>82</v>
      </c>
      <c r="C9" s="13" t="s">
        <v>171</v>
      </c>
      <c r="D9" s="13" t="s">
        <v>395</v>
      </c>
      <c r="E9" s="14">
        <v>35404</v>
      </c>
      <c r="F9" s="13" t="s">
        <v>83</v>
      </c>
      <c r="G9" s="13" t="s">
        <v>84</v>
      </c>
      <c r="H9" s="13">
        <v>11</v>
      </c>
      <c r="I9" s="13">
        <v>11</v>
      </c>
      <c r="J9" s="13">
        <v>52</v>
      </c>
      <c r="K9" s="13" t="s">
        <v>6</v>
      </c>
      <c r="L9" s="13" t="s">
        <v>85</v>
      </c>
      <c r="M9" s="12" t="s">
        <v>451</v>
      </c>
      <c r="N9" s="12" t="s">
        <v>298</v>
      </c>
      <c r="O9" s="12">
        <v>7</v>
      </c>
      <c r="P9" s="12">
        <v>7</v>
      </c>
      <c r="Q9" s="12">
        <v>10</v>
      </c>
      <c r="R9" s="12">
        <v>3</v>
      </c>
      <c r="S9" s="12">
        <v>7</v>
      </c>
      <c r="T9" s="12">
        <v>9</v>
      </c>
      <c r="U9" s="12">
        <v>9</v>
      </c>
      <c r="V9" s="12">
        <v>2</v>
      </c>
      <c r="W9" s="12">
        <v>2</v>
      </c>
      <c r="X9" s="12">
        <v>4</v>
      </c>
      <c r="Y9" s="12">
        <v>6</v>
      </c>
      <c r="Z9" s="12">
        <v>9</v>
      </c>
      <c r="AA9" s="4">
        <f t="shared" si="0"/>
        <v>75</v>
      </c>
      <c r="AB9" s="5" t="s">
        <v>572</v>
      </c>
      <c r="AC9" s="12">
        <v>10</v>
      </c>
      <c r="AD9" s="12">
        <v>9</v>
      </c>
      <c r="AE9" s="12">
        <v>10</v>
      </c>
      <c r="AF9" s="12">
        <v>9</v>
      </c>
      <c r="AG9" s="12">
        <v>10</v>
      </c>
      <c r="AH9" s="4">
        <f t="shared" si="1"/>
        <v>48</v>
      </c>
      <c r="AI9" s="12">
        <v>10</v>
      </c>
      <c r="AJ9" s="12">
        <v>5</v>
      </c>
      <c r="AK9" s="12">
        <v>14</v>
      </c>
      <c r="AL9" s="12">
        <v>11</v>
      </c>
      <c r="AM9" s="12">
        <v>5</v>
      </c>
      <c r="AN9" s="4">
        <f t="shared" si="2"/>
        <v>45</v>
      </c>
      <c r="AO9" s="12">
        <f t="shared" si="3"/>
        <v>168</v>
      </c>
      <c r="AP9" s="12" t="s">
        <v>645</v>
      </c>
    </row>
    <row r="10" spans="1:42" ht="15.75">
      <c r="A10" s="5" t="s">
        <v>15</v>
      </c>
      <c r="B10" s="5" t="s">
        <v>16</v>
      </c>
      <c r="C10" s="13" t="s">
        <v>17</v>
      </c>
      <c r="D10" s="13" t="s">
        <v>389</v>
      </c>
      <c r="E10" s="15">
        <v>35401</v>
      </c>
      <c r="F10" s="13" t="s">
        <v>515</v>
      </c>
      <c r="G10" s="13"/>
      <c r="H10" s="13">
        <v>11</v>
      </c>
      <c r="I10" s="13">
        <v>11</v>
      </c>
      <c r="J10" s="13"/>
      <c r="K10" s="13" t="s">
        <v>13</v>
      </c>
      <c r="L10" s="13"/>
      <c r="M10" s="12" t="s">
        <v>500</v>
      </c>
      <c r="N10" s="12" t="s">
        <v>287</v>
      </c>
      <c r="O10" s="12">
        <v>7</v>
      </c>
      <c r="P10" s="12">
        <v>5</v>
      </c>
      <c r="Q10" s="12">
        <v>8</v>
      </c>
      <c r="R10" s="12">
        <v>4</v>
      </c>
      <c r="S10" s="12">
        <v>9</v>
      </c>
      <c r="T10" s="12">
        <v>4</v>
      </c>
      <c r="U10" s="12">
        <v>12</v>
      </c>
      <c r="V10" s="12">
        <v>4</v>
      </c>
      <c r="W10" s="12">
        <v>6</v>
      </c>
      <c r="X10" s="12">
        <v>6</v>
      </c>
      <c r="Y10" s="12">
        <v>8</v>
      </c>
      <c r="Z10" s="12">
        <v>5</v>
      </c>
      <c r="AA10" s="4">
        <f t="shared" si="0"/>
        <v>78</v>
      </c>
      <c r="AB10" s="5" t="s">
        <v>556</v>
      </c>
      <c r="AC10" s="12">
        <v>9</v>
      </c>
      <c r="AD10" s="12">
        <v>9</v>
      </c>
      <c r="AE10" s="12">
        <v>10</v>
      </c>
      <c r="AF10" s="12">
        <v>8</v>
      </c>
      <c r="AG10" s="12">
        <v>9</v>
      </c>
      <c r="AH10" s="4">
        <f t="shared" si="1"/>
        <v>45</v>
      </c>
      <c r="AI10" s="12">
        <v>10</v>
      </c>
      <c r="AJ10" s="12">
        <v>3</v>
      </c>
      <c r="AK10" s="12">
        <v>14</v>
      </c>
      <c r="AL10" s="12">
        <v>12</v>
      </c>
      <c r="AM10" s="12">
        <v>5</v>
      </c>
      <c r="AN10" s="4">
        <f t="shared" si="2"/>
        <v>44</v>
      </c>
      <c r="AO10" s="12">
        <f t="shared" si="3"/>
        <v>167</v>
      </c>
      <c r="AP10" s="12" t="s">
        <v>645</v>
      </c>
    </row>
    <row r="11" spans="1:42" ht="15.75">
      <c r="A11" s="5" t="s">
        <v>263</v>
      </c>
      <c r="B11" s="5" t="s">
        <v>128</v>
      </c>
      <c r="C11" s="16" t="s">
        <v>390</v>
      </c>
      <c r="D11" s="16" t="s">
        <v>389</v>
      </c>
      <c r="E11" s="17">
        <v>35181</v>
      </c>
      <c r="F11" s="16" t="s">
        <v>264</v>
      </c>
      <c r="G11" s="16" t="s">
        <v>265</v>
      </c>
      <c r="H11" s="18">
        <v>11</v>
      </c>
      <c r="I11" s="18">
        <v>11</v>
      </c>
      <c r="J11" s="18">
        <v>162</v>
      </c>
      <c r="K11" s="16" t="s">
        <v>1</v>
      </c>
      <c r="L11" s="13" t="s">
        <v>266</v>
      </c>
      <c r="M11" s="12" t="s">
        <v>461</v>
      </c>
      <c r="N11" s="12" t="s">
        <v>327</v>
      </c>
      <c r="O11" s="12">
        <v>1</v>
      </c>
      <c r="P11" s="12">
        <v>3</v>
      </c>
      <c r="Q11" s="12">
        <v>10</v>
      </c>
      <c r="R11" s="12">
        <v>7</v>
      </c>
      <c r="S11" s="12">
        <v>7</v>
      </c>
      <c r="T11" s="12">
        <v>3</v>
      </c>
      <c r="U11" s="12">
        <v>10</v>
      </c>
      <c r="V11" s="12">
        <v>3</v>
      </c>
      <c r="W11" s="12">
        <v>4</v>
      </c>
      <c r="X11" s="12">
        <v>5</v>
      </c>
      <c r="Y11" s="12">
        <v>9</v>
      </c>
      <c r="Z11" s="12">
        <v>7</v>
      </c>
      <c r="AA11" s="4">
        <f t="shared" si="0"/>
        <v>69</v>
      </c>
      <c r="AB11" s="5" t="s">
        <v>571</v>
      </c>
      <c r="AC11" s="12">
        <v>8</v>
      </c>
      <c r="AD11" s="12">
        <v>8</v>
      </c>
      <c r="AE11" s="12">
        <v>8</v>
      </c>
      <c r="AF11" s="12">
        <v>7</v>
      </c>
      <c r="AG11" s="12">
        <v>6</v>
      </c>
      <c r="AH11" s="4">
        <f t="shared" si="1"/>
        <v>37</v>
      </c>
      <c r="AI11" s="12">
        <v>8</v>
      </c>
      <c r="AJ11" s="12">
        <v>3</v>
      </c>
      <c r="AK11" s="12">
        <v>14</v>
      </c>
      <c r="AL11" s="12">
        <v>13</v>
      </c>
      <c r="AM11" s="12">
        <v>4</v>
      </c>
      <c r="AN11" s="4">
        <f t="shared" si="2"/>
        <v>42</v>
      </c>
      <c r="AO11" s="12">
        <f t="shared" si="3"/>
        <v>148</v>
      </c>
      <c r="AP11" s="12" t="s">
        <v>645</v>
      </c>
    </row>
    <row r="12" spans="1:42" ht="15.75">
      <c r="A12" s="5" t="s">
        <v>137</v>
      </c>
      <c r="B12" s="5" t="s">
        <v>422</v>
      </c>
      <c r="C12" s="13" t="s">
        <v>390</v>
      </c>
      <c r="D12" s="13" t="s">
        <v>389</v>
      </c>
      <c r="E12" s="14">
        <v>35389</v>
      </c>
      <c r="F12" s="13" t="s">
        <v>608</v>
      </c>
      <c r="G12" s="13" t="s">
        <v>612</v>
      </c>
      <c r="H12" s="13">
        <v>11</v>
      </c>
      <c r="I12" s="13">
        <v>11</v>
      </c>
      <c r="J12" s="13">
        <v>66</v>
      </c>
      <c r="K12" s="13" t="s">
        <v>6</v>
      </c>
      <c r="L12" s="13" t="s">
        <v>138</v>
      </c>
      <c r="M12" s="12" t="s">
        <v>446</v>
      </c>
      <c r="N12" s="12" t="s">
        <v>306</v>
      </c>
      <c r="O12" s="12">
        <v>7</v>
      </c>
      <c r="P12" s="12">
        <v>7</v>
      </c>
      <c r="Q12" s="12">
        <v>9</v>
      </c>
      <c r="R12" s="12">
        <v>2</v>
      </c>
      <c r="S12" s="12">
        <v>6</v>
      </c>
      <c r="T12" s="12">
        <v>5</v>
      </c>
      <c r="U12" s="12">
        <v>14</v>
      </c>
      <c r="V12" s="12">
        <v>3</v>
      </c>
      <c r="W12" s="12">
        <v>7</v>
      </c>
      <c r="X12" s="12">
        <v>5</v>
      </c>
      <c r="Y12" s="12">
        <v>9</v>
      </c>
      <c r="Z12" s="12">
        <v>7</v>
      </c>
      <c r="AA12" s="4">
        <f t="shared" si="0"/>
        <v>81</v>
      </c>
      <c r="AB12" s="5" t="s">
        <v>578</v>
      </c>
      <c r="AC12" s="12">
        <v>0</v>
      </c>
      <c r="AD12" s="12">
        <v>5</v>
      </c>
      <c r="AE12" s="12">
        <v>7</v>
      </c>
      <c r="AF12" s="12">
        <v>6</v>
      </c>
      <c r="AG12" s="12">
        <v>5</v>
      </c>
      <c r="AH12" s="4">
        <f t="shared" si="1"/>
        <v>23</v>
      </c>
      <c r="AI12" s="12">
        <v>9</v>
      </c>
      <c r="AJ12" s="12">
        <v>4</v>
      </c>
      <c r="AK12" s="12">
        <v>8</v>
      </c>
      <c r="AL12" s="12">
        <v>0</v>
      </c>
      <c r="AM12" s="12">
        <v>0</v>
      </c>
      <c r="AN12" s="4">
        <f t="shared" si="2"/>
        <v>21</v>
      </c>
      <c r="AO12" s="12">
        <f t="shared" si="3"/>
        <v>125</v>
      </c>
      <c r="AP12" s="12" t="s">
        <v>645</v>
      </c>
    </row>
    <row r="13" spans="1:42" ht="15.75">
      <c r="A13" s="5" t="s">
        <v>399</v>
      </c>
      <c r="B13" s="5" t="s">
        <v>400</v>
      </c>
      <c r="C13" s="13" t="s">
        <v>401</v>
      </c>
      <c r="D13" s="13" t="s">
        <v>395</v>
      </c>
      <c r="E13" s="14">
        <v>35457</v>
      </c>
      <c r="F13" s="13" t="s">
        <v>603</v>
      </c>
      <c r="G13" s="13" t="s">
        <v>613</v>
      </c>
      <c r="H13" s="13">
        <v>11</v>
      </c>
      <c r="I13" s="13">
        <v>11</v>
      </c>
      <c r="J13" s="13"/>
      <c r="K13" s="13" t="s">
        <v>402</v>
      </c>
      <c r="L13" s="13" t="s">
        <v>279</v>
      </c>
      <c r="M13" s="12" t="s">
        <v>454</v>
      </c>
      <c r="N13" s="12" t="s">
        <v>281</v>
      </c>
      <c r="O13" s="12">
        <v>2</v>
      </c>
      <c r="P13" s="12">
        <v>3</v>
      </c>
      <c r="Q13" s="12">
        <v>6</v>
      </c>
      <c r="R13" s="12">
        <v>0</v>
      </c>
      <c r="S13" s="12">
        <v>5</v>
      </c>
      <c r="T13" s="12">
        <v>3</v>
      </c>
      <c r="U13" s="12">
        <v>8</v>
      </c>
      <c r="V13" s="12">
        <v>0</v>
      </c>
      <c r="W13" s="12">
        <v>2</v>
      </c>
      <c r="X13" s="12">
        <v>2</v>
      </c>
      <c r="Y13" s="12">
        <v>6</v>
      </c>
      <c r="Z13" s="12">
        <v>7</v>
      </c>
      <c r="AA13" s="4">
        <f t="shared" si="0"/>
        <v>44</v>
      </c>
      <c r="AB13" s="5" t="s">
        <v>594</v>
      </c>
      <c r="AC13" s="12">
        <v>10</v>
      </c>
      <c r="AD13" s="12">
        <v>7</v>
      </c>
      <c r="AE13" s="12">
        <v>8</v>
      </c>
      <c r="AF13" s="12">
        <v>7</v>
      </c>
      <c r="AG13" s="12">
        <v>7</v>
      </c>
      <c r="AH13" s="4">
        <f t="shared" si="1"/>
        <v>39</v>
      </c>
      <c r="AI13" s="12">
        <v>5</v>
      </c>
      <c r="AJ13" s="12">
        <v>3</v>
      </c>
      <c r="AK13" s="12">
        <v>12</v>
      </c>
      <c r="AL13" s="12">
        <v>12</v>
      </c>
      <c r="AM13" s="12">
        <v>5</v>
      </c>
      <c r="AN13" s="4">
        <f t="shared" si="2"/>
        <v>37</v>
      </c>
      <c r="AO13" s="12">
        <f t="shared" si="3"/>
        <v>120</v>
      </c>
      <c r="AP13" s="12" t="s">
        <v>645</v>
      </c>
    </row>
    <row r="14" spans="1:42" ht="15.75">
      <c r="A14" s="5" t="s">
        <v>89</v>
      </c>
      <c r="B14" s="5" t="s">
        <v>90</v>
      </c>
      <c r="C14" s="13" t="s">
        <v>641</v>
      </c>
      <c r="D14" s="13" t="s">
        <v>395</v>
      </c>
      <c r="E14" s="14">
        <v>35398</v>
      </c>
      <c r="F14" s="13" t="s">
        <v>91</v>
      </c>
      <c r="G14" s="13" t="s">
        <v>79</v>
      </c>
      <c r="H14" s="13">
        <v>11</v>
      </c>
      <c r="I14" s="13">
        <v>11</v>
      </c>
      <c r="J14" s="13">
        <v>36</v>
      </c>
      <c r="K14" s="13" t="s">
        <v>643</v>
      </c>
      <c r="L14" s="13" t="s">
        <v>80</v>
      </c>
      <c r="M14" s="12" t="s">
        <v>443</v>
      </c>
      <c r="N14" s="12" t="s">
        <v>298</v>
      </c>
      <c r="O14" s="12">
        <v>2</v>
      </c>
      <c r="P14" s="12">
        <v>5</v>
      </c>
      <c r="Q14" s="12">
        <v>3</v>
      </c>
      <c r="R14" s="12">
        <v>3</v>
      </c>
      <c r="S14" s="12">
        <v>4</v>
      </c>
      <c r="T14" s="12">
        <v>4</v>
      </c>
      <c r="U14" s="12">
        <v>9</v>
      </c>
      <c r="V14" s="12">
        <v>1</v>
      </c>
      <c r="W14" s="12">
        <v>4</v>
      </c>
      <c r="X14" s="12">
        <v>5</v>
      </c>
      <c r="Y14" s="12">
        <v>7</v>
      </c>
      <c r="Z14" s="12">
        <v>5</v>
      </c>
      <c r="AA14" s="4">
        <f t="shared" si="0"/>
        <v>52</v>
      </c>
      <c r="AB14" s="5" t="s">
        <v>580</v>
      </c>
      <c r="AC14" s="12">
        <v>6</v>
      </c>
      <c r="AD14" s="12">
        <v>8</v>
      </c>
      <c r="AE14" s="12">
        <v>10</v>
      </c>
      <c r="AF14" s="12">
        <v>9</v>
      </c>
      <c r="AG14" s="12">
        <v>8</v>
      </c>
      <c r="AH14" s="4">
        <f t="shared" si="1"/>
        <v>41</v>
      </c>
      <c r="AI14" s="12">
        <v>8</v>
      </c>
      <c r="AJ14" s="12">
        <v>5</v>
      </c>
      <c r="AK14" s="12">
        <v>8</v>
      </c>
      <c r="AL14" s="12">
        <v>6</v>
      </c>
      <c r="AM14" s="12">
        <v>0</v>
      </c>
      <c r="AN14" s="4">
        <f t="shared" si="2"/>
        <v>27</v>
      </c>
      <c r="AO14" s="12">
        <f t="shared" si="3"/>
        <v>120</v>
      </c>
      <c r="AP14" s="12" t="s">
        <v>645</v>
      </c>
    </row>
    <row r="15" spans="1:42" ht="15.75">
      <c r="A15" s="5" t="s">
        <v>259</v>
      </c>
      <c r="B15" s="5" t="s">
        <v>260</v>
      </c>
      <c r="C15" s="16" t="s">
        <v>17</v>
      </c>
      <c r="D15" s="16" t="s">
        <v>389</v>
      </c>
      <c r="E15" s="17">
        <v>35499</v>
      </c>
      <c r="F15" s="16" t="s">
        <v>261</v>
      </c>
      <c r="G15" s="16" t="s">
        <v>257</v>
      </c>
      <c r="H15" s="18">
        <v>11</v>
      </c>
      <c r="I15" s="18">
        <v>11</v>
      </c>
      <c r="J15" s="18">
        <v>40</v>
      </c>
      <c r="K15" s="16" t="s">
        <v>258</v>
      </c>
      <c r="L15" s="16" t="s">
        <v>262</v>
      </c>
      <c r="M15" s="12" t="s">
        <v>465</v>
      </c>
      <c r="N15" s="12" t="s">
        <v>327</v>
      </c>
      <c r="O15" s="12">
        <v>3</v>
      </c>
      <c r="P15" s="12">
        <v>3</v>
      </c>
      <c r="Q15" s="12">
        <v>4</v>
      </c>
      <c r="R15" s="12">
        <v>2</v>
      </c>
      <c r="S15" s="12">
        <v>8</v>
      </c>
      <c r="T15" s="12">
        <v>3</v>
      </c>
      <c r="U15" s="12">
        <v>11</v>
      </c>
      <c r="V15" s="12">
        <v>0</v>
      </c>
      <c r="W15" s="12">
        <v>4</v>
      </c>
      <c r="X15" s="12">
        <v>4</v>
      </c>
      <c r="Y15" s="12">
        <v>5</v>
      </c>
      <c r="Z15" s="12">
        <v>2</v>
      </c>
      <c r="AA15" s="4">
        <f t="shared" si="0"/>
        <v>49</v>
      </c>
      <c r="AB15" s="5" t="s">
        <v>597</v>
      </c>
      <c r="AC15" s="12">
        <v>5</v>
      </c>
      <c r="AD15" s="12">
        <v>9</v>
      </c>
      <c r="AE15" s="12">
        <v>9</v>
      </c>
      <c r="AF15" s="12">
        <v>9</v>
      </c>
      <c r="AG15" s="12">
        <v>1</v>
      </c>
      <c r="AH15" s="4">
        <f t="shared" si="1"/>
        <v>33</v>
      </c>
      <c r="AI15" s="12">
        <v>8</v>
      </c>
      <c r="AJ15" s="12">
        <v>2</v>
      </c>
      <c r="AK15" s="12">
        <v>12</v>
      </c>
      <c r="AL15" s="12">
        <v>12</v>
      </c>
      <c r="AM15" s="12">
        <v>4</v>
      </c>
      <c r="AN15" s="4">
        <f t="shared" si="2"/>
        <v>38</v>
      </c>
      <c r="AO15" s="12">
        <f t="shared" si="3"/>
        <v>120</v>
      </c>
      <c r="AP15" s="12" t="s">
        <v>645</v>
      </c>
    </row>
    <row r="16" spans="1:42" ht="15.75">
      <c r="A16" s="5" t="s">
        <v>331</v>
      </c>
      <c r="B16" s="5" t="s">
        <v>123</v>
      </c>
      <c r="C16" s="5" t="s">
        <v>398</v>
      </c>
      <c r="D16" s="5" t="s">
        <v>389</v>
      </c>
      <c r="E16" s="15">
        <v>35457</v>
      </c>
      <c r="F16" s="5" t="s">
        <v>332</v>
      </c>
      <c r="G16" s="5" t="s">
        <v>333</v>
      </c>
      <c r="H16" s="5">
        <v>11</v>
      </c>
      <c r="I16" s="5">
        <v>11</v>
      </c>
      <c r="J16" s="5"/>
      <c r="K16" s="5" t="s">
        <v>330</v>
      </c>
      <c r="L16" s="5"/>
      <c r="M16" s="12" t="s">
        <v>474</v>
      </c>
      <c r="N16" s="12" t="s">
        <v>320</v>
      </c>
      <c r="O16" s="12">
        <v>3</v>
      </c>
      <c r="P16" s="12">
        <v>3</v>
      </c>
      <c r="Q16" s="12">
        <v>2</v>
      </c>
      <c r="R16" s="12">
        <v>0</v>
      </c>
      <c r="S16" s="12">
        <v>4</v>
      </c>
      <c r="T16" s="12">
        <v>4</v>
      </c>
      <c r="U16" s="12">
        <v>10</v>
      </c>
      <c r="V16" s="12">
        <v>1</v>
      </c>
      <c r="W16" s="12">
        <v>1</v>
      </c>
      <c r="X16" s="12">
        <v>3</v>
      </c>
      <c r="Y16" s="12">
        <v>6</v>
      </c>
      <c r="Z16" s="12">
        <v>2</v>
      </c>
      <c r="AA16" s="4">
        <f t="shared" si="0"/>
        <v>39</v>
      </c>
      <c r="AB16" s="5" t="s">
        <v>565</v>
      </c>
      <c r="AC16" s="12">
        <v>10</v>
      </c>
      <c r="AD16" s="12">
        <v>9</v>
      </c>
      <c r="AE16" s="12">
        <v>9</v>
      </c>
      <c r="AF16" s="12">
        <v>6</v>
      </c>
      <c r="AG16" s="12">
        <v>6</v>
      </c>
      <c r="AH16" s="4">
        <f t="shared" si="1"/>
        <v>40</v>
      </c>
      <c r="AI16" s="12">
        <v>9</v>
      </c>
      <c r="AJ16" s="12">
        <v>4</v>
      </c>
      <c r="AK16" s="12">
        <v>12</v>
      </c>
      <c r="AL16" s="12">
        <v>13</v>
      </c>
      <c r="AM16" s="12">
        <v>3</v>
      </c>
      <c r="AN16" s="4">
        <f t="shared" si="2"/>
        <v>41</v>
      </c>
      <c r="AO16" s="12">
        <f t="shared" si="3"/>
        <v>120</v>
      </c>
      <c r="AP16" s="12" t="s">
        <v>645</v>
      </c>
    </row>
    <row r="17" spans="1:42" ht="15.75">
      <c r="A17" s="5" t="s">
        <v>220</v>
      </c>
      <c r="B17" s="5" t="s">
        <v>221</v>
      </c>
      <c r="C17" s="13" t="s">
        <v>222</v>
      </c>
      <c r="D17" s="13" t="s">
        <v>389</v>
      </c>
      <c r="E17" s="14">
        <v>35142</v>
      </c>
      <c r="F17" s="13" t="s">
        <v>223</v>
      </c>
      <c r="G17" s="13" t="s">
        <v>219</v>
      </c>
      <c r="H17" s="13">
        <v>11</v>
      </c>
      <c r="I17" s="13">
        <v>11</v>
      </c>
      <c r="J17" s="13"/>
      <c r="K17" s="13" t="s">
        <v>224</v>
      </c>
      <c r="L17" s="13" t="s">
        <v>225</v>
      </c>
      <c r="M17" s="12" t="s">
        <v>501</v>
      </c>
      <c r="N17" s="12" t="s">
        <v>320</v>
      </c>
      <c r="O17" s="12">
        <v>3</v>
      </c>
      <c r="P17" s="12">
        <v>3</v>
      </c>
      <c r="Q17" s="12">
        <v>5</v>
      </c>
      <c r="R17" s="12">
        <v>0</v>
      </c>
      <c r="S17" s="12">
        <v>5</v>
      </c>
      <c r="T17" s="12">
        <v>5</v>
      </c>
      <c r="U17" s="12">
        <v>8</v>
      </c>
      <c r="V17" s="12">
        <v>2</v>
      </c>
      <c r="W17" s="12">
        <v>3</v>
      </c>
      <c r="X17" s="12">
        <v>5</v>
      </c>
      <c r="Y17" s="12">
        <v>3</v>
      </c>
      <c r="Z17" s="12">
        <v>3</v>
      </c>
      <c r="AA17" s="4">
        <f t="shared" si="0"/>
        <v>45</v>
      </c>
      <c r="AB17" s="5" t="s">
        <v>563</v>
      </c>
      <c r="AC17" s="12">
        <v>7</v>
      </c>
      <c r="AD17" s="12">
        <v>8</v>
      </c>
      <c r="AE17" s="12">
        <v>7</v>
      </c>
      <c r="AF17" s="12">
        <v>6</v>
      </c>
      <c r="AG17" s="12">
        <v>6</v>
      </c>
      <c r="AH17" s="4">
        <f t="shared" si="1"/>
        <v>34</v>
      </c>
      <c r="AI17" s="12">
        <v>8</v>
      </c>
      <c r="AJ17" s="12">
        <v>4</v>
      </c>
      <c r="AK17" s="12">
        <v>13</v>
      </c>
      <c r="AL17" s="12">
        <v>12</v>
      </c>
      <c r="AM17" s="12">
        <v>4</v>
      </c>
      <c r="AN17" s="4">
        <f t="shared" si="2"/>
        <v>41</v>
      </c>
      <c r="AO17" s="12">
        <f t="shared" si="3"/>
        <v>120</v>
      </c>
      <c r="AP17" s="12" t="s">
        <v>645</v>
      </c>
    </row>
    <row r="18" spans="1:42" ht="15.75">
      <c r="A18" s="5" t="s">
        <v>101</v>
      </c>
      <c r="B18" s="5" t="s">
        <v>102</v>
      </c>
      <c r="C18" s="13" t="s">
        <v>103</v>
      </c>
      <c r="D18" s="13" t="s">
        <v>395</v>
      </c>
      <c r="E18" s="14">
        <v>35400</v>
      </c>
      <c r="F18" s="13" t="s">
        <v>104</v>
      </c>
      <c r="G18" s="13" t="s">
        <v>105</v>
      </c>
      <c r="H18" s="13">
        <v>11</v>
      </c>
      <c r="I18" s="13">
        <v>11</v>
      </c>
      <c r="J18" s="13">
        <v>63</v>
      </c>
      <c r="K18" s="13" t="s">
        <v>630</v>
      </c>
      <c r="L18" s="13" t="s">
        <v>106</v>
      </c>
      <c r="M18" s="12" t="s">
        <v>480</v>
      </c>
      <c r="N18" s="12" t="s">
        <v>301</v>
      </c>
      <c r="O18" s="12">
        <v>4</v>
      </c>
      <c r="P18" s="12">
        <v>4</v>
      </c>
      <c r="Q18" s="12">
        <v>9</v>
      </c>
      <c r="R18" s="12">
        <v>8</v>
      </c>
      <c r="S18" s="12">
        <v>6</v>
      </c>
      <c r="T18" s="12">
        <v>3</v>
      </c>
      <c r="U18" s="12">
        <v>4</v>
      </c>
      <c r="V18" s="12">
        <v>0</v>
      </c>
      <c r="W18" s="12">
        <v>4</v>
      </c>
      <c r="X18" s="12">
        <v>2</v>
      </c>
      <c r="Y18" s="12">
        <v>0</v>
      </c>
      <c r="Z18" s="12">
        <v>6</v>
      </c>
      <c r="AA18" s="4">
        <f t="shared" si="0"/>
        <v>50</v>
      </c>
      <c r="AB18" s="5" t="s">
        <v>596</v>
      </c>
      <c r="AC18" s="12">
        <v>9</v>
      </c>
      <c r="AD18" s="12">
        <v>6</v>
      </c>
      <c r="AE18" s="12">
        <v>9</v>
      </c>
      <c r="AF18" s="12">
        <v>9</v>
      </c>
      <c r="AG18" s="12">
        <v>3</v>
      </c>
      <c r="AH18" s="4">
        <f t="shared" si="1"/>
        <v>36</v>
      </c>
      <c r="AI18" s="12">
        <v>6</v>
      </c>
      <c r="AJ18" s="12">
        <v>3</v>
      </c>
      <c r="AK18" s="12">
        <v>12</v>
      </c>
      <c r="AL18" s="12">
        <v>9</v>
      </c>
      <c r="AM18" s="12">
        <v>4</v>
      </c>
      <c r="AN18" s="4">
        <f t="shared" si="2"/>
        <v>34</v>
      </c>
      <c r="AO18" s="12">
        <f t="shared" si="3"/>
        <v>120</v>
      </c>
      <c r="AP18" s="12" t="s">
        <v>645</v>
      </c>
    </row>
    <row r="19" spans="1:42" s="29" customFormat="1" ht="16.5" thickBot="1">
      <c r="A19" s="24" t="s">
        <v>134</v>
      </c>
      <c r="B19" s="24" t="s">
        <v>48</v>
      </c>
      <c r="C19" s="25" t="s">
        <v>526</v>
      </c>
      <c r="D19" s="25" t="s">
        <v>395</v>
      </c>
      <c r="E19" s="26">
        <v>35329</v>
      </c>
      <c r="F19" s="25" t="s">
        <v>521</v>
      </c>
      <c r="G19" s="25" t="s">
        <v>626</v>
      </c>
      <c r="H19" s="25">
        <v>11</v>
      </c>
      <c r="I19" s="25">
        <v>11</v>
      </c>
      <c r="J19" s="25" t="s">
        <v>135</v>
      </c>
      <c r="K19" s="25" t="s">
        <v>133</v>
      </c>
      <c r="L19" s="25" t="s">
        <v>136</v>
      </c>
      <c r="M19" s="27" t="s">
        <v>459</v>
      </c>
      <c r="N19" s="27" t="s">
        <v>306</v>
      </c>
      <c r="O19" s="27">
        <v>7</v>
      </c>
      <c r="P19" s="27">
        <v>4</v>
      </c>
      <c r="Q19" s="27">
        <v>10</v>
      </c>
      <c r="R19" s="27">
        <v>0</v>
      </c>
      <c r="S19" s="27">
        <v>6</v>
      </c>
      <c r="T19" s="27">
        <v>3</v>
      </c>
      <c r="U19" s="27">
        <v>11</v>
      </c>
      <c r="V19" s="27">
        <v>0</v>
      </c>
      <c r="W19" s="27">
        <v>3</v>
      </c>
      <c r="X19" s="27">
        <v>3</v>
      </c>
      <c r="Y19" s="27">
        <v>0</v>
      </c>
      <c r="Z19" s="27">
        <v>12</v>
      </c>
      <c r="AA19" s="28">
        <f t="shared" si="0"/>
        <v>59</v>
      </c>
      <c r="AB19" s="24" t="s">
        <v>557</v>
      </c>
      <c r="AC19" s="27">
        <v>3</v>
      </c>
      <c r="AD19" s="27">
        <v>9</v>
      </c>
      <c r="AE19" s="27">
        <v>6</v>
      </c>
      <c r="AF19" s="27">
        <v>8</v>
      </c>
      <c r="AG19" s="27">
        <v>3</v>
      </c>
      <c r="AH19" s="28">
        <f t="shared" si="1"/>
        <v>29</v>
      </c>
      <c r="AI19" s="27">
        <v>8</v>
      </c>
      <c r="AJ19" s="27">
        <v>3</v>
      </c>
      <c r="AK19" s="27">
        <v>10</v>
      </c>
      <c r="AL19" s="27">
        <v>8</v>
      </c>
      <c r="AM19" s="27">
        <v>3</v>
      </c>
      <c r="AN19" s="28">
        <f t="shared" si="2"/>
        <v>32</v>
      </c>
      <c r="AO19" s="27">
        <f t="shared" si="3"/>
        <v>120</v>
      </c>
      <c r="AP19" s="27" t="s">
        <v>645</v>
      </c>
    </row>
    <row r="20" spans="1:41" s="22" customFormat="1" ht="15.75">
      <c r="A20" s="19" t="s">
        <v>31</v>
      </c>
      <c r="B20" s="19" t="s">
        <v>32</v>
      </c>
      <c r="C20" s="20" t="s">
        <v>100</v>
      </c>
      <c r="D20" s="20" t="s">
        <v>395</v>
      </c>
      <c r="E20" s="21">
        <v>35066</v>
      </c>
      <c r="F20" s="20" t="s">
        <v>33</v>
      </c>
      <c r="G20" s="20" t="s">
        <v>34</v>
      </c>
      <c r="H20" s="20">
        <v>11</v>
      </c>
      <c r="I20" s="20">
        <v>11</v>
      </c>
      <c r="J20" s="20">
        <v>63.5</v>
      </c>
      <c r="K20" s="20" t="s">
        <v>35</v>
      </c>
      <c r="L20" s="20" t="s">
        <v>36</v>
      </c>
      <c r="M20" s="22" t="s">
        <v>436</v>
      </c>
      <c r="N20" s="22" t="s">
        <v>289</v>
      </c>
      <c r="O20" s="22">
        <v>2</v>
      </c>
      <c r="P20" s="22">
        <v>4</v>
      </c>
      <c r="Q20" s="22">
        <v>3</v>
      </c>
      <c r="R20" s="22">
        <v>0</v>
      </c>
      <c r="S20" s="22">
        <v>9</v>
      </c>
      <c r="T20" s="22">
        <v>3</v>
      </c>
      <c r="U20" s="22">
        <v>7</v>
      </c>
      <c r="V20" s="22">
        <v>1</v>
      </c>
      <c r="W20" s="22">
        <v>0</v>
      </c>
      <c r="X20" s="22">
        <v>5</v>
      </c>
      <c r="Y20" s="22">
        <v>4</v>
      </c>
      <c r="Z20" s="22">
        <v>2</v>
      </c>
      <c r="AA20" s="23">
        <f t="shared" si="0"/>
        <v>40</v>
      </c>
      <c r="AB20" s="19" t="s">
        <v>587</v>
      </c>
      <c r="AC20" s="22">
        <v>8</v>
      </c>
      <c r="AD20" s="22">
        <v>6</v>
      </c>
      <c r="AE20" s="22">
        <v>7</v>
      </c>
      <c r="AF20" s="22">
        <v>9</v>
      </c>
      <c r="AG20" s="22">
        <v>5</v>
      </c>
      <c r="AH20" s="23">
        <f t="shared" si="1"/>
        <v>35</v>
      </c>
      <c r="AI20" s="22">
        <v>6</v>
      </c>
      <c r="AJ20" s="22">
        <v>3</v>
      </c>
      <c r="AK20" s="22">
        <v>8</v>
      </c>
      <c r="AL20" s="22">
        <v>11</v>
      </c>
      <c r="AM20" s="22">
        <v>3</v>
      </c>
      <c r="AN20" s="23">
        <f t="shared" si="2"/>
        <v>31</v>
      </c>
      <c r="AO20" s="22">
        <f t="shared" si="3"/>
        <v>106</v>
      </c>
    </row>
    <row r="21" spans="1:41" ht="15.75">
      <c r="A21" s="8" t="s">
        <v>71</v>
      </c>
      <c r="B21" s="8" t="s">
        <v>72</v>
      </c>
      <c r="C21" s="9" t="s">
        <v>525</v>
      </c>
      <c r="D21" s="9" t="s">
        <v>395</v>
      </c>
      <c r="E21" s="10">
        <v>35176</v>
      </c>
      <c r="F21" s="9" t="s">
        <v>73</v>
      </c>
      <c r="G21" s="9" t="s">
        <v>69</v>
      </c>
      <c r="H21" s="9">
        <v>11</v>
      </c>
      <c r="I21" s="9">
        <v>11</v>
      </c>
      <c r="J21" s="9">
        <v>67</v>
      </c>
      <c r="K21" s="9" t="s">
        <v>30</v>
      </c>
      <c r="L21" s="9" t="s">
        <v>74</v>
      </c>
      <c r="M21" s="6" t="s">
        <v>507</v>
      </c>
      <c r="N21" s="6" t="s">
        <v>296</v>
      </c>
      <c r="O21" s="6">
        <v>2</v>
      </c>
      <c r="P21" s="6">
        <v>6</v>
      </c>
      <c r="Q21" s="6">
        <v>2</v>
      </c>
      <c r="R21" s="6">
        <v>1</v>
      </c>
      <c r="S21" s="6">
        <v>10</v>
      </c>
      <c r="T21" s="6">
        <v>5</v>
      </c>
      <c r="U21" s="6">
        <v>12</v>
      </c>
      <c r="V21" s="6">
        <v>2</v>
      </c>
      <c r="W21" s="6">
        <v>2</v>
      </c>
      <c r="X21" s="6">
        <v>1</v>
      </c>
      <c r="Y21" s="6">
        <v>3</v>
      </c>
      <c r="Z21" s="6">
        <v>2</v>
      </c>
      <c r="AA21" s="7">
        <f t="shared" si="0"/>
        <v>48</v>
      </c>
      <c r="AB21" s="8" t="s">
        <v>543</v>
      </c>
      <c r="AC21" s="6">
        <v>2</v>
      </c>
      <c r="AD21" s="6">
        <v>7</v>
      </c>
      <c r="AE21" s="6">
        <v>10</v>
      </c>
      <c r="AF21" s="6">
        <v>7</v>
      </c>
      <c r="AG21" s="6">
        <v>3</v>
      </c>
      <c r="AH21" s="7">
        <f t="shared" si="1"/>
        <v>29</v>
      </c>
      <c r="AI21" s="6">
        <v>6</v>
      </c>
      <c r="AJ21" s="6">
        <v>2</v>
      </c>
      <c r="AK21" s="6">
        <v>8</v>
      </c>
      <c r="AL21" s="6">
        <v>8</v>
      </c>
      <c r="AM21" s="6">
        <v>4</v>
      </c>
      <c r="AN21" s="7">
        <f t="shared" si="2"/>
        <v>28</v>
      </c>
      <c r="AO21" s="6">
        <f t="shared" si="3"/>
        <v>105</v>
      </c>
    </row>
    <row r="22" spans="1:41" ht="15.75">
      <c r="A22" s="8" t="s">
        <v>44</v>
      </c>
      <c r="B22" s="8" t="s">
        <v>45</v>
      </c>
      <c r="C22" s="9" t="s">
        <v>354</v>
      </c>
      <c r="D22" s="9" t="s">
        <v>395</v>
      </c>
      <c r="E22" s="10">
        <v>35237</v>
      </c>
      <c r="F22" s="9" t="s">
        <v>46</v>
      </c>
      <c r="G22" s="9" t="s">
        <v>47</v>
      </c>
      <c r="H22" s="9">
        <v>11</v>
      </c>
      <c r="I22" s="9">
        <v>11</v>
      </c>
      <c r="J22" s="9">
        <v>56</v>
      </c>
      <c r="K22" s="9" t="s">
        <v>25</v>
      </c>
      <c r="L22" s="9" t="s">
        <v>38</v>
      </c>
      <c r="M22" s="6" t="s">
        <v>483</v>
      </c>
      <c r="N22" s="6" t="s">
        <v>291</v>
      </c>
      <c r="O22" s="6">
        <v>2</v>
      </c>
      <c r="P22" s="6">
        <v>4</v>
      </c>
      <c r="Q22" s="6">
        <v>3</v>
      </c>
      <c r="R22" s="6">
        <v>0</v>
      </c>
      <c r="S22" s="6">
        <v>4</v>
      </c>
      <c r="T22" s="6">
        <v>3</v>
      </c>
      <c r="U22" s="6">
        <v>10</v>
      </c>
      <c r="V22" s="6">
        <v>1</v>
      </c>
      <c r="W22" s="6">
        <v>4</v>
      </c>
      <c r="X22" s="6">
        <v>3</v>
      </c>
      <c r="Y22" s="6">
        <v>1</v>
      </c>
      <c r="Z22" s="6">
        <v>7</v>
      </c>
      <c r="AA22" s="7">
        <f t="shared" si="0"/>
        <v>42</v>
      </c>
      <c r="AB22" s="8" t="s">
        <v>568</v>
      </c>
      <c r="AC22" s="6">
        <v>7</v>
      </c>
      <c r="AD22" s="6">
        <v>6</v>
      </c>
      <c r="AE22" s="6">
        <v>9</v>
      </c>
      <c r="AF22" s="6">
        <v>9</v>
      </c>
      <c r="AG22" s="6">
        <v>8</v>
      </c>
      <c r="AH22" s="7">
        <f t="shared" si="1"/>
        <v>39</v>
      </c>
      <c r="AI22" s="6">
        <v>6</v>
      </c>
      <c r="AJ22" s="6">
        <v>1</v>
      </c>
      <c r="AK22" s="6">
        <v>8</v>
      </c>
      <c r="AL22" s="6">
        <v>6</v>
      </c>
      <c r="AM22" s="6">
        <v>3</v>
      </c>
      <c r="AN22" s="7">
        <f t="shared" si="2"/>
        <v>24</v>
      </c>
      <c r="AO22" s="6">
        <f t="shared" si="3"/>
        <v>105</v>
      </c>
    </row>
    <row r="23" spans="1:41" ht="15.75">
      <c r="A23" s="8" t="s">
        <v>275</v>
      </c>
      <c r="B23" s="8" t="s">
        <v>32</v>
      </c>
      <c r="C23" s="9" t="s">
        <v>354</v>
      </c>
      <c r="D23" s="9" t="s">
        <v>389</v>
      </c>
      <c r="E23" s="10">
        <v>35405</v>
      </c>
      <c r="F23" s="9" t="s">
        <v>512</v>
      </c>
      <c r="G23" s="9" t="s">
        <v>272</v>
      </c>
      <c r="H23" s="9">
        <v>11</v>
      </c>
      <c r="I23" s="9">
        <v>11</v>
      </c>
      <c r="J23" s="9">
        <v>36</v>
      </c>
      <c r="K23" s="9" t="s">
        <v>276</v>
      </c>
      <c r="L23" s="9" t="s">
        <v>277</v>
      </c>
      <c r="M23" s="6" t="s">
        <v>469</v>
      </c>
      <c r="N23" s="6" t="s">
        <v>329</v>
      </c>
      <c r="O23" s="6">
        <v>2</v>
      </c>
      <c r="P23" s="6">
        <v>2</v>
      </c>
      <c r="Q23" s="6">
        <v>6</v>
      </c>
      <c r="R23" s="6">
        <v>0</v>
      </c>
      <c r="S23" s="6">
        <v>4</v>
      </c>
      <c r="T23" s="6">
        <v>3</v>
      </c>
      <c r="U23" s="6">
        <v>7</v>
      </c>
      <c r="V23" s="6">
        <v>2</v>
      </c>
      <c r="W23" s="6">
        <v>1</v>
      </c>
      <c r="X23" s="6">
        <v>5</v>
      </c>
      <c r="Y23" s="6">
        <v>4</v>
      </c>
      <c r="Z23" s="6">
        <v>4</v>
      </c>
      <c r="AA23" s="7">
        <f t="shared" si="0"/>
        <v>40</v>
      </c>
      <c r="AB23" s="8" t="s">
        <v>564</v>
      </c>
      <c r="AC23" s="6">
        <v>6</v>
      </c>
      <c r="AD23" s="6">
        <v>4</v>
      </c>
      <c r="AE23" s="6">
        <v>8</v>
      </c>
      <c r="AF23" s="6">
        <v>6</v>
      </c>
      <c r="AG23" s="6">
        <v>6</v>
      </c>
      <c r="AH23" s="7">
        <f t="shared" si="1"/>
        <v>30</v>
      </c>
      <c r="AI23" s="6">
        <v>6</v>
      </c>
      <c r="AJ23" s="6">
        <v>3</v>
      </c>
      <c r="AK23" s="6">
        <v>9</v>
      </c>
      <c r="AL23" s="6">
        <v>12</v>
      </c>
      <c r="AM23" s="6">
        <v>4</v>
      </c>
      <c r="AN23" s="7">
        <f t="shared" si="2"/>
        <v>34</v>
      </c>
      <c r="AO23" s="6">
        <f t="shared" si="3"/>
        <v>104</v>
      </c>
    </row>
    <row r="24" spans="1:41" ht="15.75">
      <c r="A24" s="8" t="s">
        <v>193</v>
      </c>
      <c r="B24" s="8" t="s">
        <v>58</v>
      </c>
      <c r="C24" s="9" t="s">
        <v>525</v>
      </c>
      <c r="D24" s="9" t="s">
        <v>395</v>
      </c>
      <c r="E24" s="10">
        <v>35383</v>
      </c>
      <c r="F24" s="9" t="s">
        <v>194</v>
      </c>
      <c r="G24" s="9" t="s">
        <v>195</v>
      </c>
      <c r="H24" s="9">
        <v>11</v>
      </c>
      <c r="I24" s="9">
        <v>11</v>
      </c>
      <c r="J24" s="9">
        <v>162</v>
      </c>
      <c r="K24" s="9" t="s">
        <v>196</v>
      </c>
      <c r="L24" s="9"/>
      <c r="M24" s="6" t="s">
        <v>493</v>
      </c>
      <c r="N24" s="6" t="s">
        <v>316</v>
      </c>
      <c r="O24" s="6">
        <v>2</v>
      </c>
      <c r="P24" s="6">
        <v>5</v>
      </c>
      <c r="Q24" s="6">
        <v>3</v>
      </c>
      <c r="R24" s="6">
        <v>9</v>
      </c>
      <c r="S24" s="6">
        <v>6</v>
      </c>
      <c r="T24" s="6">
        <v>3</v>
      </c>
      <c r="U24" s="6">
        <v>6</v>
      </c>
      <c r="V24" s="6">
        <v>3</v>
      </c>
      <c r="W24" s="6">
        <v>3</v>
      </c>
      <c r="X24" s="6">
        <v>3</v>
      </c>
      <c r="Y24" s="6">
        <v>3</v>
      </c>
      <c r="Z24" s="6">
        <v>2</v>
      </c>
      <c r="AA24" s="7">
        <f t="shared" si="0"/>
        <v>48</v>
      </c>
      <c r="AB24" s="8" t="s">
        <v>560</v>
      </c>
      <c r="AC24" s="6">
        <v>4</v>
      </c>
      <c r="AD24" s="6">
        <v>3</v>
      </c>
      <c r="AE24" s="6">
        <v>5</v>
      </c>
      <c r="AF24" s="6">
        <v>5</v>
      </c>
      <c r="AG24" s="6">
        <v>1</v>
      </c>
      <c r="AH24" s="7">
        <f t="shared" si="1"/>
        <v>18</v>
      </c>
      <c r="AI24" s="6">
        <v>6</v>
      </c>
      <c r="AJ24" s="6">
        <v>4</v>
      </c>
      <c r="AK24" s="6">
        <v>12</v>
      </c>
      <c r="AL24" s="6">
        <v>11</v>
      </c>
      <c r="AM24" s="6">
        <v>5</v>
      </c>
      <c r="AN24" s="7">
        <f t="shared" si="2"/>
        <v>38</v>
      </c>
      <c r="AO24" s="6">
        <f t="shared" si="3"/>
        <v>104</v>
      </c>
    </row>
    <row r="25" spans="1:41" ht="15.75">
      <c r="A25" s="9" t="s">
        <v>429</v>
      </c>
      <c r="B25" s="9" t="s">
        <v>430</v>
      </c>
      <c r="C25" s="9" t="s">
        <v>431</v>
      </c>
      <c r="D25" s="9" t="s">
        <v>395</v>
      </c>
      <c r="E25" s="10">
        <v>35284</v>
      </c>
      <c r="F25" s="9" t="s">
        <v>432</v>
      </c>
      <c r="G25" s="9" t="s">
        <v>433</v>
      </c>
      <c r="H25" s="9">
        <v>11</v>
      </c>
      <c r="I25" s="9">
        <v>11</v>
      </c>
      <c r="J25" s="9"/>
      <c r="K25" s="9" t="s">
        <v>631</v>
      </c>
      <c r="L25" s="9" t="s">
        <v>424</v>
      </c>
      <c r="M25" s="6" t="s">
        <v>437</v>
      </c>
      <c r="N25" s="6" t="s">
        <v>285</v>
      </c>
      <c r="O25" s="6">
        <v>2</v>
      </c>
      <c r="P25" s="6">
        <v>2</v>
      </c>
      <c r="Q25" s="6">
        <v>2</v>
      </c>
      <c r="R25" s="6">
        <v>0</v>
      </c>
      <c r="S25" s="6">
        <v>10</v>
      </c>
      <c r="T25" s="6">
        <v>3</v>
      </c>
      <c r="U25" s="6">
        <v>7</v>
      </c>
      <c r="V25" s="6">
        <v>3</v>
      </c>
      <c r="W25" s="6">
        <v>1</v>
      </c>
      <c r="X25" s="6">
        <v>1</v>
      </c>
      <c r="Y25" s="6">
        <v>2</v>
      </c>
      <c r="Z25" s="6">
        <v>1</v>
      </c>
      <c r="AA25" s="7">
        <f t="shared" si="0"/>
        <v>34</v>
      </c>
      <c r="AB25" s="8" t="s">
        <v>585</v>
      </c>
      <c r="AC25" s="6">
        <v>9</v>
      </c>
      <c r="AD25" s="6">
        <v>6</v>
      </c>
      <c r="AE25" s="6">
        <v>10</v>
      </c>
      <c r="AF25" s="6">
        <v>8</v>
      </c>
      <c r="AG25" s="6">
        <v>0</v>
      </c>
      <c r="AH25" s="7">
        <f t="shared" si="1"/>
        <v>33</v>
      </c>
      <c r="AI25" s="6">
        <v>7</v>
      </c>
      <c r="AJ25" s="6">
        <v>3</v>
      </c>
      <c r="AK25" s="6">
        <v>10</v>
      </c>
      <c r="AL25" s="6">
        <v>12</v>
      </c>
      <c r="AM25" s="6">
        <v>4</v>
      </c>
      <c r="AN25" s="7">
        <f t="shared" si="2"/>
        <v>36</v>
      </c>
      <c r="AO25" s="6">
        <f t="shared" si="3"/>
        <v>103</v>
      </c>
    </row>
    <row r="26" spans="1:41" ht="15.75">
      <c r="A26" s="8" t="s">
        <v>268</v>
      </c>
      <c r="B26" s="8" t="s">
        <v>107</v>
      </c>
      <c r="C26" s="9" t="s">
        <v>423</v>
      </c>
      <c r="D26" s="9" t="s">
        <v>389</v>
      </c>
      <c r="E26" s="10">
        <v>35304</v>
      </c>
      <c r="F26" s="9" t="s">
        <v>269</v>
      </c>
      <c r="G26" s="9" t="s">
        <v>270</v>
      </c>
      <c r="H26" s="9">
        <v>11</v>
      </c>
      <c r="I26" s="9">
        <v>11</v>
      </c>
      <c r="J26" s="9">
        <v>45</v>
      </c>
      <c r="K26" s="9" t="s">
        <v>267</v>
      </c>
      <c r="L26" s="9" t="s">
        <v>271</v>
      </c>
      <c r="M26" s="6" t="s">
        <v>476</v>
      </c>
      <c r="N26" s="6" t="s">
        <v>328</v>
      </c>
      <c r="O26" s="6">
        <v>3</v>
      </c>
      <c r="P26" s="6">
        <v>2</v>
      </c>
      <c r="Q26" s="6">
        <v>4</v>
      </c>
      <c r="R26" s="6">
        <v>3</v>
      </c>
      <c r="S26" s="6">
        <v>7</v>
      </c>
      <c r="T26" s="6">
        <v>2</v>
      </c>
      <c r="U26" s="6">
        <v>9</v>
      </c>
      <c r="V26" s="6">
        <v>0</v>
      </c>
      <c r="W26" s="6">
        <v>1</v>
      </c>
      <c r="X26" s="6">
        <v>2</v>
      </c>
      <c r="Y26" s="6">
        <v>4</v>
      </c>
      <c r="Z26" s="6">
        <v>3</v>
      </c>
      <c r="AA26" s="7">
        <f t="shared" si="0"/>
        <v>40</v>
      </c>
      <c r="AB26" s="8" t="s">
        <v>551</v>
      </c>
      <c r="AC26" s="6">
        <v>0</v>
      </c>
      <c r="AD26" s="6">
        <v>7</v>
      </c>
      <c r="AE26" s="6">
        <v>10</v>
      </c>
      <c r="AF26" s="6">
        <v>7</v>
      </c>
      <c r="AG26" s="6">
        <v>0</v>
      </c>
      <c r="AH26" s="7">
        <f t="shared" si="1"/>
        <v>24</v>
      </c>
      <c r="AI26" s="6">
        <v>8</v>
      </c>
      <c r="AJ26" s="6">
        <v>4</v>
      </c>
      <c r="AK26" s="6">
        <v>8</v>
      </c>
      <c r="AL26" s="6">
        <v>12</v>
      </c>
      <c r="AM26" s="6">
        <v>5</v>
      </c>
      <c r="AN26" s="7">
        <f t="shared" si="2"/>
        <v>37</v>
      </c>
      <c r="AO26" s="6">
        <f t="shared" si="3"/>
        <v>101</v>
      </c>
    </row>
    <row r="27" spans="1:41" ht="15.75">
      <c r="A27" s="8" t="s">
        <v>176</v>
      </c>
      <c r="B27" s="8" t="s">
        <v>37</v>
      </c>
      <c r="C27" s="8" t="s">
        <v>109</v>
      </c>
      <c r="D27" s="8" t="s">
        <v>389</v>
      </c>
      <c r="E27" s="11">
        <v>35254</v>
      </c>
      <c r="F27" s="8" t="s">
        <v>604</v>
      </c>
      <c r="G27" s="8" t="s">
        <v>177</v>
      </c>
      <c r="H27" s="8">
        <v>11</v>
      </c>
      <c r="I27" s="8">
        <v>11</v>
      </c>
      <c r="J27" s="8">
        <v>64</v>
      </c>
      <c r="K27" s="8" t="s">
        <v>70</v>
      </c>
      <c r="L27" s="8" t="s">
        <v>178</v>
      </c>
      <c r="M27" s="6" t="s">
        <v>499</v>
      </c>
      <c r="N27" s="6" t="s">
        <v>313</v>
      </c>
      <c r="O27" s="6">
        <v>3</v>
      </c>
      <c r="P27" s="6">
        <v>6</v>
      </c>
      <c r="Q27" s="6">
        <v>5</v>
      </c>
      <c r="R27" s="6">
        <v>1</v>
      </c>
      <c r="S27" s="6">
        <v>8</v>
      </c>
      <c r="T27" s="6">
        <v>5</v>
      </c>
      <c r="U27" s="6">
        <v>10</v>
      </c>
      <c r="V27" s="6">
        <v>2</v>
      </c>
      <c r="W27" s="6">
        <v>1</v>
      </c>
      <c r="X27" s="6">
        <v>4</v>
      </c>
      <c r="Y27" s="6">
        <v>4</v>
      </c>
      <c r="Z27" s="6">
        <v>1</v>
      </c>
      <c r="AA27" s="7">
        <f t="shared" si="0"/>
        <v>50</v>
      </c>
      <c r="AB27" s="8" t="s">
        <v>542</v>
      </c>
      <c r="AC27" s="6">
        <v>0</v>
      </c>
      <c r="AD27" s="6">
        <v>5</v>
      </c>
      <c r="AE27" s="6">
        <v>9</v>
      </c>
      <c r="AF27" s="6">
        <v>6</v>
      </c>
      <c r="AG27" s="6">
        <v>1</v>
      </c>
      <c r="AH27" s="7">
        <f t="shared" si="1"/>
        <v>21</v>
      </c>
      <c r="AI27" s="6">
        <v>7</v>
      </c>
      <c r="AJ27" s="6">
        <v>2</v>
      </c>
      <c r="AK27" s="6">
        <v>5</v>
      </c>
      <c r="AL27" s="6">
        <v>8</v>
      </c>
      <c r="AM27" s="6">
        <v>4</v>
      </c>
      <c r="AN27" s="7">
        <f t="shared" si="2"/>
        <v>26</v>
      </c>
      <c r="AO27" s="6">
        <f t="shared" si="3"/>
        <v>97</v>
      </c>
    </row>
    <row r="28" spans="1:41" ht="15.75">
      <c r="A28" s="8" t="s">
        <v>273</v>
      </c>
      <c r="B28" s="8" t="s">
        <v>125</v>
      </c>
      <c r="C28" s="9" t="s">
        <v>404</v>
      </c>
      <c r="D28" s="9" t="s">
        <v>389</v>
      </c>
      <c r="E28" s="10">
        <v>35431</v>
      </c>
      <c r="F28" s="9" t="s">
        <v>513</v>
      </c>
      <c r="G28" s="9" t="s">
        <v>272</v>
      </c>
      <c r="H28" s="9">
        <v>11</v>
      </c>
      <c r="I28" s="9">
        <v>11</v>
      </c>
      <c r="J28" s="9">
        <v>36</v>
      </c>
      <c r="K28" s="9" t="s">
        <v>108</v>
      </c>
      <c r="L28" s="9" t="s">
        <v>274</v>
      </c>
      <c r="M28" s="6" t="s">
        <v>473</v>
      </c>
      <c r="N28" s="6" t="s">
        <v>329</v>
      </c>
      <c r="O28" s="6">
        <v>4</v>
      </c>
      <c r="P28" s="6">
        <v>2</v>
      </c>
      <c r="Q28" s="6">
        <v>3</v>
      </c>
      <c r="R28" s="6">
        <v>0</v>
      </c>
      <c r="S28" s="6">
        <v>4</v>
      </c>
      <c r="T28" s="6">
        <v>5</v>
      </c>
      <c r="U28" s="6">
        <v>6</v>
      </c>
      <c r="V28" s="6">
        <v>0</v>
      </c>
      <c r="W28" s="6">
        <v>2</v>
      </c>
      <c r="X28" s="6">
        <v>3</v>
      </c>
      <c r="Y28" s="6">
        <v>9</v>
      </c>
      <c r="Z28" s="6">
        <v>4</v>
      </c>
      <c r="AA28" s="7">
        <f t="shared" si="0"/>
        <v>42</v>
      </c>
      <c r="AB28" s="8" t="s">
        <v>541</v>
      </c>
      <c r="AC28" s="6">
        <v>0</v>
      </c>
      <c r="AD28" s="6">
        <v>6</v>
      </c>
      <c r="AE28" s="6">
        <v>8</v>
      </c>
      <c r="AF28" s="6">
        <v>6</v>
      </c>
      <c r="AG28" s="6">
        <v>2</v>
      </c>
      <c r="AH28" s="7">
        <f t="shared" si="1"/>
        <v>22</v>
      </c>
      <c r="AI28" s="6">
        <v>8</v>
      </c>
      <c r="AJ28" s="6">
        <v>4</v>
      </c>
      <c r="AK28" s="6">
        <v>6</v>
      </c>
      <c r="AL28" s="6">
        <v>10</v>
      </c>
      <c r="AM28" s="6">
        <v>4</v>
      </c>
      <c r="AN28" s="7">
        <f t="shared" si="2"/>
        <v>32</v>
      </c>
      <c r="AO28" s="6">
        <f t="shared" si="3"/>
        <v>96</v>
      </c>
    </row>
    <row r="29" spans="1:41" ht="15.75">
      <c r="A29" s="8" t="s">
        <v>66</v>
      </c>
      <c r="B29" s="8" t="s">
        <v>430</v>
      </c>
      <c r="C29" s="8" t="s">
        <v>526</v>
      </c>
      <c r="D29" s="8" t="s">
        <v>395</v>
      </c>
      <c r="E29" s="11">
        <v>35159</v>
      </c>
      <c r="F29" s="8" t="s">
        <v>67</v>
      </c>
      <c r="G29" s="8" t="s">
        <v>65</v>
      </c>
      <c r="H29" s="8">
        <v>11</v>
      </c>
      <c r="I29" s="8">
        <v>11</v>
      </c>
      <c r="J29" s="8">
        <v>39</v>
      </c>
      <c r="K29" s="8" t="s">
        <v>30</v>
      </c>
      <c r="L29" s="8" t="s">
        <v>68</v>
      </c>
      <c r="M29" s="6" t="s">
        <v>471</v>
      </c>
      <c r="N29" s="6" t="s">
        <v>295</v>
      </c>
      <c r="O29" s="6">
        <v>2</v>
      </c>
      <c r="P29" s="6">
        <v>5</v>
      </c>
      <c r="Q29" s="6">
        <v>6</v>
      </c>
      <c r="R29" s="6">
        <v>0</v>
      </c>
      <c r="S29" s="6">
        <v>2</v>
      </c>
      <c r="T29" s="6">
        <v>4</v>
      </c>
      <c r="U29" s="6">
        <v>13</v>
      </c>
      <c r="V29" s="6">
        <v>0</v>
      </c>
      <c r="W29" s="6">
        <v>4</v>
      </c>
      <c r="X29" s="6">
        <v>3</v>
      </c>
      <c r="Y29" s="6">
        <v>2</v>
      </c>
      <c r="Z29" s="6">
        <v>3</v>
      </c>
      <c r="AA29" s="7">
        <f t="shared" si="0"/>
        <v>44</v>
      </c>
      <c r="AB29" s="8" t="s">
        <v>561</v>
      </c>
      <c r="AC29" s="6">
        <v>8</v>
      </c>
      <c r="AD29" s="6">
        <v>2</v>
      </c>
      <c r="AE29" s="6">
        <v>8</v>
      </c>
      <c r="AF29" s="6">
        <v>2</v>
      </c>
      <c r="AG29" s="6">
        <v>6</v>
      </c>
      <c r="AH29" s="7">
        <f t="shared" si="1"/>
        <v>26</v>
      </c>
      <c r="AI29" s="6">
        <v>4</v>
      </c>
      <c r="AJ29" s="6">
        <v>2</v>
      </c>
      <c r="AK29" s="6">
        <v>8</v>
      </c>
      <c r="AL29" s="6">
        <v>8</v>
      </c>
      <c r="AM29" s="6">
        <v>3</v>
      </c>
      <c r="AN29" s="7">
        <f t="shared" si="2"/>
        <v>25</v>
      </c>
      <c r="AO29" s="6">
        <f t="shared" si="3"/>
        <v>95</v>
      </c>
    </row>
    <row r="30" spans="1:41" ht="15.75">
      <c r="A30" s="8" t="s">
        <v>179</v>
      </c>
      <c r="B30" s="8" t="s">
        <v>72</v>
      </c>
      <c r="C30" s="8" t="s">
        <v>171</v>
      </c>
      <c r="D30" s="8" t="s">
        <v>395</v>
      </c>
      <c r="E30" s="11">
        <v>35232</v>
      </c>
      <c r="F30" s="8" t="s">
        <v>605</v>
      </c>
      <c r="G30" s="8" t="s">
        <v>615</v>
      </c>
      <c r="H30" s="8">
        <v>11</v>
      </c>
      <c r="I30" s="8">
        <v>11</v>
      </c>
      <c r="J30" s="8">
        <v>77</v>
      </c>
      <c r="K30" s="8" t="s">
        <v>6</v>
      </c>
      <c r="L30" s="8" t="s">
        <v>632</v>
      </c>
      <c r="M30" s="6" t="s">
        <v>506</v>
      </c>
      <c r="N30" s="6" t="s">
        <v>313</v>
      </c>
      <c r="O30" s="6">
        <v>2</v>
      </c>
      <c r="P30" s="6">
        <v>0</v>
      </c>
      <c r="Q30" s="6">
        <v>3</v>
      </c>
      <c r="R30" s="6">
        <v>0</v>
      </c>
      <c r="S30" s="6">
        <v>7</v>
      </c>
      <c r="T30" s="6">
        <v>3</v>
      </c>
      <c r="U30" s="6">
        <v>8</v>
      </c>
      <c r="V30" s="6">
        <v>1</v>
      </c>
      <c r="W30" s="6">
        <v>8</v>
      </c>
      <c r="X30" s="6">
        <v>6</v>
      </c>
      <c r="Y30" s="6">
        <v>1</v>
      </c>
      <c r="Z30" s="6">
        <v>3</v>
      </c>
      <c r="AA30" s="7">
        <f t="shared" si="0"/>
        <v>42</v>
      </c>
      <c r="AB30" s="8" t="s">
        <v>600</v>
      </c>
      <c r="AC30" s="6">
        <v>9</v>
      </c>
      <c r="AD30" s="6">
        <v>6</v>
      </c>
      <c r="AE30" s="6">
        <v>9</v>
      </c>
      <c r="AF30" s="6">
        <v>8</v>
      </c>
      <c r="AG30" s="6">
        <v>0</v>
      </c>
      <c r="AH30" s="7">
        <f t="shared" si="1"/>
        <v>32</v>
      </c>
      <c r="AI30" s="6">
        <v>5</v>
      </c>
      <c r="AJ30" s="6">
        <v>3</v>
      </c>
      <c r="AK30" s="6">
        <v>6</v>
      </c>
      <c r="AL30" s="6">
        <v>4</v>
      </c>
      <c r="AM30" s="6">
        <v>2</v>
      </c>
      <c r="AN30" s="7">
        <f t="shared" si="2"/>
        <v>20</v>
      </c>
      <c r="AO30" s="6">
        <f t="shared" si="3"/>
        <v>94</v>
      </c>
    </row>
    <row r="31" spans="1:41" ht="15.75">
      <c r="A31" s="8" t="s">
        <v>2</v>
      </c>
      <c r="B31" s="8" t="s">
        <v>3</v>
      </c>
      <c r="C31" s="9" t="s">
        <v>529</v>
      </c>
      <c r="D31" s="9" t="s">
        <v>395</v>
      </c>
      <c r="E31" s="10">
        <v>35238</v>
      </c>
      <c r="F31" s="9" t="s">
        <v>518</v>
      </c>
      <c r="G31" s="9" t="s">
        <v>614</v>
      </c>
      <c r="H31" s="9">
        <v>11</v>
      </c>
      <c r="I31" s="9">
        <v>11</v>
      </c>
      <c r="J31" s="9">
        <v>53</v>
      </c>
      <c r="K31" s="9" t="s">
        <v>4</v>
      </c>
      <c r="L31" s="9" t="s">
        <v>5</v>
      </c>
      <c r="M31" s="6" t="s">
        <v>486</v>
      </c>
      <c r="N31" s="6" t="s">
        <v>286</v>
      </c>
      <c r="O31" s="6">
        <v>0</v>
      </c>
      <c r="P31" s="6">
        <v>1</v>
      </c>
      <c r="Q31" s="6">
        <v>5</v>
      </c>
      <c r="R31" s="6">
        <v>1</v>
      </c>
      <c r="S31" s="6">
        <v>34</v>
      </c>
      <c r="T31" s="6">
        <v>3</v>
      </c>
      <c r="U31" s="6">
        <v>4</v>
      </c>
      <c r="V31" s="6">
        <v>2</v>
      </c>
      <c r="W31" s="6">
        <v>1</v>
      </c>
      <c r="X31" s="6">
        <v>2</v>
      </c>
      <c r="Y31" s="6">
        <v>5</v>
      </c>
      <c r="Z31" s="6">
        <v>3</v>
      </c>
      <c r="AA31" s="7">
        <f t="shared" si="0"/>
        <v>61</v>
      </c>
      <c r="AB31" s="8" t="s">
        <v>567</v>
      </c>
      <c r="AC31" s="6">
        <v>2</v>
      </c>
      <c r="AD31" s="6">
        <v>2</v>
      </c>
      <c r="AE31" s="6">
        <v>6</v>
      </c>
      <c r="AF31" s="6">
        <v>0</v>
      </c>
      <c r="AG31" s="6">
        <v>0</v>
      </c>
      <c r="AH31" s="7">
        <f t="shared" si="1"/>
        <v>10</v>
      </c>
      <c r="AI31" s="6">
        <v>2</v>
      </c>
      <c r="AJ31" s="6">
        <v>2</v>
      </c>
      <c r="AK31" s="6">
        <v>7</v>
      </c>
      <c r="AL31" s="6">
        <v>8</v>
      </c>
      <c r="AM31" s="6">
        <v>3</v>
      </c>
      <c r="AN31" s="7">
        <f t="shared" si="2"/>
        <v>22</v>
      </c>
      <c r="AO31" s="6">
        <f t="shared" si="3"/>
        <v>93</v>
      </c>
    </row>
    <row r="32" spans="1:41" ht="15.75">
      <c r="A32" s="8" t="s">
        <v>199</v>
      </c>
      <c r="B32" s="8" t="s">
        <v>48</v>
      </c>
      <c r="C32" s="9" t="s">
        <v>103</v>
      </c>
      <c r="D32" s="9" t="s">
        <v>395</v>
      </c>
      <c r="E32" s="10">
        <v>35366</v>
      </c>
      <c r="F32" s="9" t="s">
        <v>200</v>
      </c>
      <c r="G32" s="9" t="s">
        <v>201</v>
      </c>
      <c r="H32" s="9">
        <v>11</v>
      </c>
      <c r="I32" s="9">
        <v>11</v>
      </c>
      <c r="J32" s="9">
        <v>37</v>
      </c>
      <c r="K32" s="9" t="s">
        <v>629</v>
      </c>
      <c r="L32" s="9" t="s">
        <v>202</v>
      </c>
      <c r="M32" s="6" t="s">
        <v>492</v>
      </c>
      <c r="N32" s="6" t="s">
        <v>317</v>
      </c>
      <c r="O32" s="6">
        <v>0</v>
      </c>
      <c r="P32" s="6">
        <v>3</v>
      </c>
      <c r="Q32" s="6">
        <v>3</v>
      </c>
      <c r="R32" s="6">
        <v>0</v>
      </c>
      <c r="S32" s="6">
        <v>10</v>
      </c>
      <c r="T32" s="6">
        <v>4</v>
      </c>
      <c r="U32" s="6">
        <v>7</v>
      </c>
      <c r="V32" s="6">
        <v>0</v>
      </c>
      <c r="W32" s="6">
        <v>1</v>
      </c>
      <c r="X32" s="6">
        <v>3</v>
      </c>
      <c r="Y32" s="6">
        <v>5</v>
      </c>
      <c r="Z32" s="6">
        <v>2</v>
      </c>
      <c r="AA32" s="7">
        <f t="shared" si="0"/>
        <v>38</v>
      </c>
      <c r="AB32" s="8" t="s">
        <v>535</v>
      </c>
      <c r="AC32" s="6">
        <v>6</v>
      </c>
      <c r="AD32" s="6">
        <v>4</v>
      </c>
      <c r="AE32" s="6">
        <v>4</v>
      </c>
      <c r="AF32" s="6">
        <v>7</v>
      </c>
      <c r="AG32" s="6">
        <v>0</v>
      </c>
      <c r="AH32" s="7">
        <f t="shared" si="1"/>
        <v>21</v>
      </c>
      <c r="AI32" s="6">
        <v>8</v>
      </c>
      <c r="AJ32" s="6">
        <v>4</v>
      </c>
      <c r="AK32" s="6">
        <v>8</v>
      </c>
      <c r="AL32" s="6">
        <v>10</v>
      </c>
      <c r="AM32" s="6">
        <v>4</v>
      </c>
      <c r="AN32" s="7">
        <f t="shared" si="2"/>
        <v>34</v>
      </c>
      <c r="AO32" s="6">
        <f t="shared" si="3"/>
        <v>93</v>
      </c>
    </row>
    <row r="33" spans="1:41" ht="15.75">
      <c r="A33" s="8" t="s">
        <v>21</v>
      </c>
      <c r="B33" s="8" t="s">
        <v>22</v>
      </c>
      <c r="C33" s="9" t="s">
        <v>398</v>
      </c>
      <c r="D33" s="9" t="s">
        <v>389</v>
      </c>
      <c r="E33" s="10">
        <v>35582</v>
      </c>
      <c r="F33" s="9" t="s">
        <v>23</v>
      </c>
      <c r="G33" s="9" t="s">
        <v>616</v>
      </c>
      <c r="H33" s="9">
        <v>11</v>
      </c>
      <c r="I33" s="9">
        <v>11</v>
      </c>
      <c r="J33" s="9">
        <v>80</v>
      </c>
      <c r="K33" s="9" t="s">
        <v>4</v>
      </c>
      <c r="L33" s="9" t="s">
        <v>24</v>
      </c>
      <c r="M33" s="6" t="s">
        <v>479</v>
      </c>
      <c r="N33" s="6" t="s">
        <v>288</v>
      </c>
      <c r="O33" s="6">
        <v>4</v>
      </c>
      <c r="P33" s="6">
        <v>6</v>
      </c>
      <c r="Q33" s="6">
        <v>3</v>
      </c>
      <c r="R33" s="6">
        <v>0</v>
      </c>
      <c r="S33" s="6">
        <v>6</v>
      </c>
      <c r="T33" s="6">
        <v>3</v>
      </c>
      <c r="U33" s="6">
        <v>6</v>
      </c>
      <c r="V33" s="6">
        <v>0</v>
      </c>
      <c r="W33" s="6">
        <v>3</v>
      </c>
      <c r="X33" s="6">
        <v>3</v>
      </c>
      <c r="Y33" s="6">
        <v>7</v>
      </c>
      <c r="Z33" s="6">
        <v>1</v>
      </c>
      <c r="AA33" s="7">
        <f t="shared" si="0"/>
        <v>42</v>
      </c>
      <c r="AB33" s="8" t="s">
        <v>579</v>
      </c>
      <c r="AC33" s="6">
        <v>3</v>
      </c>
      <c r="AD33" s="6">
        <v>5</v>
      </c>
      <c r="AE33" s="6">
        <v>10</v>
      </c>
      <c r="AF33" s="6">
        <v>5</v>
      </c>
      <c r="AG33" s="6">
        <v>0</v>
      </c>
      <c r="AH33" s="7">
        <f t="shared" si="1"/>
        <v>23</v>
      </c>
      <c r="AI33" s="6">
        <v>5</v>
      </c>
      <c r="AJ33" s="6">
        <v>2</v>
      </c>
      <c r="AK33" s="6">
        <v>7</v>
      </c>
      <c r="AL33" s="6">
        <v>10</v>
      </c>
      <c r="AM33" s="6">
        <v>3</v>
      </c>
      <c r="AN33" s="7">
        <f t="shared" si="2"/>
        <v>27</v>
      </c>
      <c r="AO33" s="6">
        <f t="shared" si="3"/>
        <v>92</v>
      </c>
    </row>
    <row r="34" spans="1:41" ht="15.75">
      <c r="A34" s="8" t="s">
        <v>334</v>
      </c>
      <c r="B34" s="8" t="s">
        <v>387</v>
      </c>
      <c r="C34" s="8" t="s">
        <v>109</v>
      </c>
      <c r="D34" s="8" t="s">
        <v>389</v>
      </c>
      <c r="E34" s="11">
        <v>35422</v>
      </c>
      <c r="F34" s="8" t="s">
        <v>335</v>
      </c>
      <c r="G34" s="8" t="s">
        <v>336</v>
      </c>
      <c r="H34" s="8">
        <v>11</v>
      </c>
      <c r="I34" s="8">
        <v>11</v>
      </c>
      <c r="J34" s="8"/>
      <c r="K34" s="8" t="s">
        <v>330</v>
      </c>
      <c r="L34" s="8" t="s">
        <v>337</v>
      </c>
      <c r="M34" s="6" t="s">
        <v>439</v>
      </c>
      <c r="N34" s="6" t="s">
        <v>442</v>
      </c>
      <c r="O34" s="6">
        <v>4</v>
      </c>
      <c r="P34" s="6">
        <v>2</v>
      </c>
      <c r="Q34" s="6">
        <v>3</v>
      </c>
      <c r="R34" s="6">
        <v>0</v>
      </c>
      <c r="S34" s="6">
        <v>4</v>
      </c>
      <c r="T34" s="6">
        <v>3</v>
      </c>
      <c r="U34" s="6">
        <v>8</v>
      </c>
      <c r="V34" s="6">
        <v>0</v>
      </c>
      <c r="W34" s="6">
        <v>2</v>
      </c>
      <c r="X34" s="6">
        <v>5</v>
      </c>
      <c r="Y34" s="6">
        <v>7</v>
      </c>
      <c r="Z34" s="6">
        <v>4</v>
      </c>
      <c r="AA34" s="7">
        <f aca="true" t="shared" si="4" ref="AA34:AA65">SUM(O34:Z34)</f>
        <v>42</v>
      </c>
      <c r="AB34" s="8" t="s">
        <v>591</v>
      </c>
      <c r="AC34" s="6">
        <v>0</v>
      </c>
      <c r="AD34" s="6">
        <v>6</v>
      </c>
      <c r="AE34" s="6">
        <v>10</v>
      </c>
      <c r="AF34" s="6">
        <v>6</v>
      </c>
      <c r="AG34" s="6">
        <v>1</v>
      </c>
      <c r="AH34" s="7">
        <f aca="true" t="shared" si="5" ref="AH34:AH65">SUM(AC34:AG34)</f>
        <v>23</v>
      </c>
      <c r="AI34" s="6">
        <v>5</v>
      </c>
      <c r="AJ34" s="6">
        <v>2</v>
      </c>
      <c r="AK34" s="6">
        <v>8</v>
      </c>
      <c r="AL34" s="6">
        <v>8</v>
      </c>
      <c r="AM34" s="6">
        <v>2</v>
      </c>
      <c r="AN34" s="7">
        <f aca="true" t="shared" si="6" ref="AN34:AN65">SUM(AI34:AM34)</f>
        <v>25</v>
      </c>
      <c r="AO34" s="6">
        <f aca="true" t="shared" si="7" ref="AO34:AO65">AA34+AH34+AN34</f>
        <v>90</v>
      </c>
    </row>
    <row r="35" spans="1:41" ht="15.75">
      <c r="A35" s="8" t="s">
        <v>211</v>
      </c>
      <c r="B35" s="8" t="s">
        <v>212</v>
      </c>
      <c r="C35" s="8" t="s">
        <v>390</v>
      </c>
      <c r="D35" s="8" t="s">
        <v>389</v>
      </c>
      <c r="E35" s="11">
        <v>35242</v>
      </c>
      <c r="F35" s="8" t="s">
        <v>213</v>
      </c>
      <c r="G35" s="8" t="s">
        <v>214</v>
      </c>
      <c r="H35" s="8">
        <v>11</v>
      </c>
      <c r="I35" s="8">
        <v>11</v>
      </c>
      <c r="J35" s="8">
        <v>41</v>
      </c>
      <c r="K35" s="8" t="s">
        <v>391</v>
      </c>
      <c r="L35" s="8" t="s">
        <v>215</v>
      </c>
      <c r="M35" s="6" t="s">
        <v>458</v>
      </c>
      <c r="N35" s="6" t="s">
        <v>318</v>
      </c>
      <c r="O35" s="6">
        <v>2</v>
      </c>
      <c r="P35" s="6">
        <v>4</v>
      </c>
      <c r="Q35" s="6">
        <v>6</v>
      </c>
      <c r="R35" s="6">
        <v>5</v>
      </c>
      <c r="S35" s="6">
        <v>2</v>
      </c>
      <c r="T35" s="6">
        <v>3</v>
      </c>
      <c r="U35" s="6">
        <v>11</v>
      </c>
      <c r="V35" s="6">
        <v>2</v>
      </c>
      <c r="W35" s="6">
        <v>2</v>
      </c>
      <c r="X35" s="6">
        <v>2</v>
      </c>
      <c r="Y35" s="6">
        <v>3</v>
      </c>
      <c r="Z35" s="6">
        <v>1</v>
      </c>
      <c r="AA35" s="7">
        <f t="shared" si="4"/>
        <v>43</v>
      </c>
      <c r="AB35" s="8" t="s">
        <v>584</v>
      </c>
      <c r="AC35" s="6">
        <v>2</v>
      </c>
      <c r="AD35" s="6">
        <v>4</v>
      </c>
      <c r="AE35" s="6">
        <v>8</v>
      </c>
      <c r="AF35" s="6">
        <v>6</v>
      </c>
      <c r="AG35" s="6">
        <v>5</v>
      </c>
      <c r="AH35" s="7">
        <f t="shared" si="5"/>
        <v>25</v>
      </c>
      <c r="AI35" s="6">
        <v>6</v>
      </c>
      <c r="AJ35" s="6">
        <v>3</v>
      </c>
      <c r="AK35" s="6">
        <v>7</v>
      </c>
      <c r="AL35" s="6">
        <v>4</v>
      </c>
      <c r="AM35" s="6">
        <v>1</v>
      </c>
      <c r="AN35" s="7">
        <f t="shared" si="6"/>
        <v>21</v>
      </c>
      <c r="AO35" s="6">
        <f t="shared" si="7"/>
        <v>89</v>
      </c>
    </row>
    <row r="36" spans="1:41" ht="15.75">
      <c r="A36" s="8" t="s">
        <v>18</v>
      </c>
      <c r="B36" s="8" t="s">
        <v>19</v>
      </c>
      <c r="C36" s="9" t="s">
        <v>524</v>
      </c>
      <c r="D36" s="9" t="s">
        <v>395</v>
      </c>
      <c r="E36" s="10">
        <v>35591</v>
      </c>
      <c r="F36" s="9" t="s">
        <v>523</v>
      </c>
      <c r="G36" s="9" t="s">
        <v>8</v>
      </c>
      <c r="H36" s="9">
        <v>11</v>
      </c>
      <c r="I36" s="9">
        <v>11</v>
      </c>
      <c r="J36" s="9">
        <v>53</v>
      </c>
      <c r="K36" s="9" t="s">
        <v>20</v>
      </c>
      <c r="L36" s="9" t="s">
        <v>9</v>
      </c>
      <c r="M36" s="6" t="s">
        <v>444</v>
      </c>
      <c r="N36" s="6" t="s">
        <v>287</v>
      </c>
      <c r="O36" s="6">
        <v>0</v>
      </c>
      <c r="P36" s="6">
        <v>3</v>
      </c>
      <c r="Q36" s="6">
        <v>2</v>
      </c>
      <c r="R36" s="6">
        <v>1</v>
      </c>
      <c r="S36" s="6">
        <v>2</v>
      </c>
      <c r="T36" s="6">
        <v>5</v>
      </c>
      <c r="U36" s="6">
        <v>6</v>
      </c>
      <c r="V36" s="6">
        <v>2</v>
      </c>
      <c r="W36" s="6">
        <v>3</v>
      </c>
      <c r="X36" s="6">
        <v>1</v>
      </c>
      <c r="Y36" s="6">
        <v>2</v>
      </c>
      <c r="Z36" s="6">
        <v>3</v>
      </c>
      <c r="AA36" s="7">
        <f t="shared" si="4"/>
        <v>30</v>
      </c>
      <c r="AB36" s="8" t="s">
        <v>589</v>
      </c>
      <c r="AC36" s="6">
        <v>0</v>
      </c>
      <c r="AD36" s="6">
        <v>6</v>
      </c>
      <c r="AE36" s="6">
        <v>7</v>
      </c>
      <c r="AF36" s="6">
        <v>8</v>
      </c>
      <c r="AG36" s="6">
        <v>8</v>
      </c>
      <c r="AH36" s="7">
        <f t="shared" si="5"/>
        <v>29</v>
      </c>
      <c r="AI36" s="6">
        <v>4</v>
      </c>
      <c r="AJ36" s="6">
        <v>2</v>
      </c>
      <c r="AK36" s="6">
        <v>10</v>
      </c>
      <c r="AL36" s="6">
        <v>10</v>
      </c>
      <c r="AM36" s="6">
        <v>4</v>
      </c>
      <c r="AN36" s="7">
        <f t="shared" si="6"/>
        <v>30</v>
      </c>
      <c r="AO36" s="6">
        <f t="shared" si="7"/>
        <v>89</v>
      </c>
    </row>
    <row r="37" spans="1:41" ht="15.75">
      <c r="A37" s="9" t="s">
        <v>190</v>
      </c>
      <c r="B37" s="9" t="s">
        <v>152</v>
      </c>
      <c r="C37" s="9" t="s">
        <v>423</v>
      </c>
      <c r="D37" s="9" t="s">
        <v>389</v>
      </c>
      <c r="E37" s="10">
        <v>35284</v>
      </c>
      <c r="F37" s="9" t="s">
        <v>189</v>
      </c>
      <c r="G37" s="9" t="s">
        <v>191</v>
      </c>
      <c r="H37" s="9">
        <v>11</v>
      </c>
      <c r="I37" s="9">
        <v>11</v>
      </c>
      <c r="J37" s="9">
        <v>55</v>
      </c>
      <c r="K37" s="9" t="s">
        <v>30</v>
      </c>
      <c r="L37" s="9" t="s">
        <v>192</v>
      </c>
      <c r="M37" s="6" t="s">
        <v>452</v>
      </c>
      <c r="N37" s="6" t="s">
        <v>316</v>
      </c>
      <c r="O37" s="6">
        <v>5</v>
      </c>
      <c r="P37" s="6">
        <v>4</v>
      </c>
      <c r="Q37" s="6">
        <v>5</v>
      </c>
      <c r="R37" s="6">
        <v>2</v>
      </c>
      <c r="S37" s="6">
        <v>10</v>
      </c>
      <c r="T37" s="6">
        <v>4</v>
      </c>
      <c r="U37" s="6">
        <v>7</v>
      </c>
      <c r="V37" s="6">
        <v>1</v>
      </c>
      <c r="W37" s="6">
        <v>4</v>
      </c>
      <c r="X37" s="6">
        <v>0</v>
      </c>
      <c r="Y37" s="6">
        <v>6</v>
      </c>
      <c r="Z37" s="6">
        <v>2</v>
      </c>
      <c r="AA37" s="7">
        <f t="shared" si="4"/>
        <v>50</v>
      </c>
      <c r="AB37" s="8" t="s">
        <v>592</v>
      </c>
      <c r="AC37" s="6">
        <v>2</v>
      </c>
      <c r="AD37" s="6">
        <v>5</v>
      </c>
      <c r="AE37" s="6">
        <v>6</v>
      </c>
      <c r="AF37" s="6">
        <v>6</v>
      </c>
      <c r="AG37" s="6">
        <v>0</v>
      </c>
      <c r="AH37" s="7">
        <f t="shared" si="5"/>
        <v>19</v>
      </c>
      <c r="AI37" s="6">
        <v>6</v>
      </c>
      <c r="AJ37" s="6">
        <v>2</v>
      </c>
      <c r="AK37" s="6">
        <v>4</v>
      </c>
      <c r="AL37" s="6">
        <v>6</v>
      </c>
      <c r="AM37" s="6">
        <v>2</v>
      </c>
      <c r="AN37" s="7">
        <f t="shared" si="6"/>
        <v>20</v>
      </c>
      <c r="AO37" s="6">
        <f t="shared" si="7"/>
        <v>89</v>
      </c>
    </row>
    <row r="38" spans="1:41" ht="15.75">
      <c r="A38" s="8" t="s">
        <v>39</v>
      </c>
      <c r="B38" s="8" t="s">
        <v>40</v>
      </c>
      <c r="C38" s="9" t="s">
        <v>638</v>
      </c>
      <c r="D38" s="9" t="s">
        <v>389</v>
      </c>
      <c r="E38" s="10">
        <v>35378</v>
      </c>
      <c r="F38" s="9" t="s">
        <v>41</v>
      </c>
      <c r="G38" s="9" t="s">
        <v>42</v>
      </c>
      <c r="H38" s="9">
        <v>11</v>
      </c>
      <c r="I38" s="9">
        <v>11</v>
      </c>
      <c r="J38" s="9"/>
      <c r="K38" s="9" t="s">
        <v>13</v>
      </c>
      <c r="L38" s="9" t="s">
        <v>43</v>
      </c>
      <c r="M38" s="6" t="s">
        <v>477</v>
      </c>
      <c r="N38" s="6" t="s">
        <v>291</v>
      </c>
      <c r="O38" s="6">
        <v>2</v>
      </c>
      <c r="P38" s="6">
        <v>0</v>
      </c>
      <c r="Q38" s="6">
        <v>3</v>
      </c>
      <c r="R38" s="6">
        <v>0</v>
      </c>
      <c r="S38" s="6">
        <v>7</v>
      </c>
      <c r="T38" s="6">
        <v>3</v>
      </c>
      <c r="U38" s="6">
        <v>8</v>
      </c>
      <c r="V38" s="6">
        <v>1</v>
      </c>
      <c r="W38" s="6">
        <v>0</v>
      </c>
      <c r="X38" s="6">
        <v>5</v>
      </c>
      <c r="Y38" s="6">
        <v>8</v>
      </c>
      <c r="Z38" s="6">
        <v>7</v>
      </c>
      <c r="AA38" s="7">
        <f t="shared" si="4"/>
        <v>44</v>
      </c>
      <c r="AB38" s="8" t="s">
        <v>545</v>
      </c>
      <c r="AC38" s="6">
        <v>3</v>
      </c>
      <c r="AD38" s="6">
        <v>0</v>
      </c>
      <c r="AE38" s="6">
        <v>10</v>
      </c>
      <c r="AF38" s="6">
        <v>8</v>
      </c>
      <c r="AG38" s="6">
        <v>0</v>
      </c>
      <c r="AH38" s="7">
        <f t="shared" si="5"/>
        <v>21</v>
      </c>
      <c r="AI38" s="6">
        <v>3</v>
      </c>
      <c r="AJ38" s="6">
        <v>1</v>
      </c>
      <c r="AK38" s="6">
        <v>6</v>
      </c>
      <c r="AL38" s="6">
        <v>10</v>
      </c>
      <c r="AM38" s="6">
        <v>3</v>
      </c>
      <c r="AN38" s="7">
        <f t="shared" si="6"/>
        <v>23</v>
      </c>
      <c r="AO38" s="6">
        <f t="shared" si="7"/>
        <v>88</v>
      </c>
    </row>
    <row r="39" spans="1:41" ht="15.75">
      <c r="A39" s="8" t="s">
        <v>425</v>
      </c>
      <c r="B39" s="8" t="s">
        <v>426</v>
      </c>
      <c r="C39" s="8" t="s">
        <v>427</v>
      </c>
      <c r="D39" s="8" t="s">
        <v>395</v>
      </c>
      <c r="E39" s="11">
        <v>35386</v>
      </c>
      <c r="F39" s="8" t="s">
        <v>428</v>
      </c>
      <c r="G39" s="8" t="s">
        <v>421</v>
      </c>
      <c r="H39" s="8">
        <v>11</v>
      </c>
      <c r="I39" s="8">
        <v>11</v>
      </c>
      <c r="J39" s="8">
        <v>56</v>
      </c>
      <c r="K39" s="8" t="s">
        <v>6</v>
      </c>
      <c r="L39" s="8" t="s">
        <v>424</v>
      </c>
      <c r="M39" s="6" t="s">
        <v>508</v>
      </c>
      <c r="N39" s="6" t="s">
        <v>285</v>
      </c>
      <c r="O39" s="6">
        <v>2</v>
      </c>
      <c r="P39" s="6">
        <v>3</v>
      </c>
      <c r="Q39" s="6">
        <v>2</v>
      </c>
      <c r="R39" s="6">
        <v>0</v>
      </c>
      <c r="S39" s="6">
        <v>7</v>
      </c>
      <c r="T39" s="6">
        <v>5</v>
      </c>
      <c r="U39" s="6">
        <v>9</v>
      </c>
      <c r="V39" s="6">
        <v>0</v>
      </c>
      <c r="W39" s="6">
        <v>1</v>
      </c>
      <c r="X39" s="6">
        <v>3</v>
      </c>
      <c r="Y39" s="6">
        <v>3</v>
      </c>
      <c r="Z39" s="6">
        <v>6</v>
      </c>
      <c r="AA39" s="7">
        <f t="shared" si="4"/>
        <v>41</v>
      </c>
      <c r="AB39" s="8" t="s">
        <v>599</v>
      </c>
      <c r="AC39" s="6">
        <v>3</v>
      </c>
      <c r="AD39" s="6">
        <v>3</v>
      </c>
      <c r="AE39" s="6">
        <v>6</v>
      </c>
      <c r="AF39" s="6">
        <v>6</v>
      </c>
      <c r="AG39" s="6">
        <v>0</v>
      </c>
      <c r="AH39" s="7">
        <f t="shared" si="5"/>
        <v>18</v>
      </c>
      <c r="AI39" s="6">
        <v>5</v>
      </c>
      <c r="AJ39" s="6">
        <v>2</v>
      </c>
      <c r="AK39" s="6">
        <v>6</v>
      </c>
      <c r="AL39" s="6">
        <v>10</v>
      </c>
      <c r="AM39" s="6">
        <v>5</v>
      </c>
      <c r="AN39" s="7">
        <f t="shared" si="6"/>
        <v>28</v>
      </c>
      <c r="AO39" s="6">
        <f t="shared" si="7"/>
        <v>87</v>
      </c>
    </row>
    <row r="40" spans="1:41" ht="15.75">
      <c r="A40" s="9" t="s">
        <v>97</v>
      </c>
      <c r="B40" s="9" t="s">
        <v>419</v>
      </c>
      <c r="C40" s="9" t="s">
        <v>640</v>
      </c>
      <c r="D40" s="9" t="s">
        <v>395</v>
      </c>
      <c r="E40" s="10">
        <v>35149</v>
      </c>
      <c r="F40" s="9" t="s">
        <v>98</v>
      </c>
      <c r="G40" s="9" t="s">
        <v>617</v>
      </c>
      <c r="H40" s="9">
        <v>11</v>
      </c>
      <c r="I40" s="9">
        <v>11</v>
      </c>
      <c r="J40" s="9">
        <v>68</v>
      </c>
      <c r="K40" s="9" t="s">
        <v>35</v>
      </c>
      <c r="L40" s="9" t="s">
        <v>99</v>
      </c>
      <c r="M40" s="6" t="s">
        <v>449</v>
      </c>
      <c r="N40" s="6" t="s">
        <v>300</v>
      </c>
      <c r="O40" s="6">
        <v>2</v>
      </c>
      <c r="P40" s="6">
        <v>4</v>
      </c>
      <c r="Q40" s="6">
        <v>5</v>
      </c>
      <c r="R40" s="6">
        <v>1</v>
      </c>
      <c r="S40" s="6">
        <v>1</v>
      </c>
      <c r="T40" s="6">
        <v>2</v>
      </c>
      <c r="U40" s="6">
        <v>9</v>
      </c>
      <c r="V40" s="6">
        <v>1</v>
      </c>
      <c r="W40" s="6">
        <v>2</v>
      </c>
      <c r="X40" s="6">
        <v>2</v>
      </c>
      <c r="Y40" s="6">
        <v>7</v>
      </c>
      <c r="Z40" s="6">
        <v>3</v>
      </c>
      <c r="AA40" s="7">
        <f t="shared" si="4"/>
        <v>39</v>
      </c>
      <c r="AB40" s="8" t="s">
        <v>555</v>
      </c>
      <c r="AC40" s="6">
        <v>5</v>
      </c>
      <c r="AD40" s="6">
        <v>5</v>
      </c>
      <c r="AE40" s="6">
        <v>8</v>
      </c>
      <c r="AF40" s="6">
        <v>8</v>
      </c>
      <c r="AG40" s="6">
        <v>0</v>
      </c>
      <c r="AH40" s="7">
        <f t="shared" si="5"/>
        <v>26</v>
      </c>
      <c r="AI40" s="6">
        <v>4</v>
      </c>
      <c r="AJ40" s="6">
        <v>2</v>
      </c>
      <c r="AK40" s="6">
        <v>4</v>
      </c>
      <c r="AL40" s="6">
        <v>8</v>
      </c>
      <c r="AM40" s="6">
        <v>4</v>
      </c>
      <c r="AN40" s="7">
        <f t="shared" si="6"/>
        <v>22</v>
      </c>
      <c r="AO40" s="6">
        <f t="shared" si="7"/>
        <v>87</v>
      </c>
    </row>
    <row r="41" spans="1:41" ht="15.75">
      <c r="A41" s="8" t="s">
        <v>168</v>
      </c>
      <c r="B41" s="8" t="s">
        <v>3</v>
      </c>
      <c r="C41" s="9" t="s">
        <v>100</v>
      </c>
      <c r="D41" s="9" t="s">
        <v>395</v>
      </c>
      <c r="E41" s="10">
        <v>35334</v>
      </c>
      <c r="F41" s="9" t="s">
        <v>609</v>
      </c>
      <c r="G41" s="9" t="s">
        <v>169</v>
      </c>
      <c r="H41" s="9">
        <v>11</v>
      </c>
      <c r="I41" s="9">
        <v>11</v>
      </c>
      <c r="J41" s="9">
        <v>52</v>
      </c>
      <c r="K41" s="9" t="s">
        <v>30</v>
      </c>
      <c r="L41" s="9" t="s">
        <v>170</v>
      </c>
      <c r="M41" s="6" t="s">
        <v>457</v>
      </c>
      <c r="N41" s="6" t="s">
        <v>311</v>
      </c>
      <c r="O41" s="6">
        <v>0</v>
      </c>
      <c r="P41" s="6">
        <v>6</v>
      </c>
      <c r="Q41" s="6">
        <v>2</v>
      </c>
      <c r="R41" s="6">
        <v>0</v>
      </c>
      <c r="S41" s="6">
        <v>2</v>
      </c>
      <c r="T41" s="6">
        <v>3</v>
      </c>
      <c r="U41" s="6">
        <v>6</v>
      </c>
      <c r="V41" s="6">
        <v>2</v>
      </c>
      <c r="W41" s="6">
        <v>0</v>
      </c>
      <c r="X41" s="6">
        <v>4</v>
      </c>
      <c r="Y41" s="6">
        <v>1</v>
      </c>
      <c r="Z41" s="6">
        <v>3</v>
      </c>
      <c r="AA41" s="7">
        <f t="shared" si="4"/>
        <v>29</v>
      </c>
      <c r="AB41" s="8" t="s">
        <v>577</v>
      </c>
      <c r="AC41" s="6">
        <v>2</v>
      </c>
      <c r="AD41" s="6">
        <v>6</v>
      </c>
      <c r="AE41" s="6">
        <v>9</v>
      </c>
      <c r="AF41" s="6">
        <v>6</v>
      </c>
      <c r="AG41" s="6">
        <v>0</v>
      </c>
      <c r="AH41" s="7">
        <f t="shared" si="5"/>
        <v>23</v>
      </c>
      <c r="AI41" s="6">
        <v>8</v>
      </c>
      <c r="AJ41" s="6">
        <v>4</v>
      </c>
      <c r="AK41" s="6">
        <v>10</v>
      </c>
      <c r="AL41" s="6">
        <v>10</v>
      </c>
      <c r="AM41" s="6">
        <v>3</v>
      </c>
      <c r="AN41" s="7">
        <f t="shared" si="6"/>
        <v>35</v>
      </c>
      <c r="AO41" s="6">
        <f t="shared" si="7"/>
        <v>87</v>
      </c>
    </row>
    <row r="42" spans="1:41" ht="15.75">
      <c r="A42" s="8" t="s">
        <v>403</v>
      </c>
      <c r="B42" s="8" t="s">
        <v>633</v>
      </c>
      <c r="C42" s="8" t="s">
        <v>404</v>
      </c>
      <c r="D42" s="8" t="s">
        <v>405</v>
      </c>
      <c r="E42" s="11">
        <v>35423</v>
      </c>
      <c r="F42" s="8" t="s">
        <v>406</v>
      </c>
      <c r="G42" s="8" t="s">
        <v>407</v>
      </c>
      <c r="H42" s="8">
        <v>11</v>
      </c>
      <c r="I42" s="8">
        <v>11</v>
      </c>
      <c r="J42" s="8">
        <v>99</v>
      </c>
      <c r="K42" s="8" t="s">
        <v>408</v>
      </c>
      <c r="L42" s="8" t="s">
        <v>409</v>
      </c>
      <c r="M42" s="6" t="s">
        <v>447</v>
      </c>
      <c r="N42" s="6" t="s">
        <v>282</v>
      </c>
      <c r="O42" s="6">
        <v>0</v>
      </c>
      <c r="P42" s="6">
        <v>4</v>
      </c>
      <c r="Q42" s="6">
        <v>4</v>
      </c>
      <c r="R42" s="6">
        <v>1</v>
      </c>
      <c r="S42" s="6">
        <v>4</v>
      </c>
      <c r="T42" s="6">
        <v>3</v>
      </c>
      <c r="U42" s="6">
        <v>8</v>
      </c>
      <c r="V42" s="6">
        <v>2</v>
      </c>
      <c r="W42" s="6">
        <v>1</v>
      </c>
      <c r="X42" s="6">
        <v>2</v>
      </c>
      <c r="Y42" s="6">
        <v>2</v>
      </c>
      <c r="Z42" s="6">
        <v>4</v>
      </c>
      <c r="AA42" s="7">
        <f t="shared" si="4"/>
        <v>35</v>
      </c>
      <c r="AB42" s="8" t="s">
        <v>538</v>
      </c>
      <c r="AC42" s="6">
        <v>0</v>
      </c>
      <c r="AD42" s="6">
        <v>5</v>
      </c>
      <c r="AE42" s="6">
        <v>9</v>
      </c>
      <c r="AF42" s="6">
        <v>6</v>
      </c>
      <c r="AG42" s="6">
        <v>2</v>
      </c>
      <c r="AH42" s="7">
        <f t="shared" si="5"/>
        <v>22</v>
      </c>
      <c r="AI42" s="6">
        <v>6</v>
      </c>
      <c r="AJ42" s="6">
        <v>2</v>
      </c>
      <c r="AK42" s="6">
        <v>8</v>
      </c>
      <c r="AL42" s="6">
        <v>10</v>
      </c>
      <c r="AM42" s="6">
        <v>3</v>
      </c>
      <c r="AN42" s="7">
        <f t="shared" si="6"/>
        <v>29</v>
      </c>
      <c r="AO42" s="6">
        <f t="shared" si="7"/>
        <v>86</v>
      </c>
    </row>
    <row r="43" spans="1:41" ht="15.75">
      <c r="A43" s="9" t="s">
        <v>184</v>
      </c>
      <c r="B43" s="9" t="s">
        <v>92</v>
      </c>
      <c r="C43" s="9" t="s">
        <v>526</v>
      </c>
      <c r="D43" s="9" t="s">
        <v>395</v>
      </c>
      <c r="E43" s="9">
        <v>35657</v>
      </c>
      <c r="F43" s="9" t="s">
        <v>185</v>
      </c>
      <c r="G43" s="9" t="s">
        <v>186</v>
      </c>
      <c r="H43" s="9">
        <v>11</v>
      </c>
      <c r="I43" s="9">
        <v>11</v>
      </c>
      <c r="J43" s="9">
        <v>55</v>
      </c>
      <c r="K43" s="9" t="s">
        <v>187</v>
      </c>
      <c r="L43" s="9" t="s">
        <v>188</v>
      </c>
      <c r="M43" s="6" t="s">
        <v>448</v>
      </c>
      <c r="N43" s="6" t="s">
        <v>315</v>
      </c>
      <c r="O43" s="6">
        <v>2</v>
      </c>
      <c r="P43" s="6">
        <v>5</v>
      </c>
      <c r="Q43" s="6">
        <v>2</v>
      </c>
      <c r="R43" s="6">
        <v>0</v>
      </c>
      <c r="S43" s="6">
        <v>3</v>
      </c>
      <c r="T43" s="6">
        <v>4</v>
      </c>
      <c r="U43" s="6">
        <v>11</v>
      </c>
      <c r="V43" s="6">
        <v>3</v>
      </c>
      <c r="W43" s="6">
        <v>0</v>
      </c>
      <c r="X43" s="6">
        <v>4</v>
      </c>
      <c r="Y43" s="6">
        <v>1</v>
      </c>
      <c r="Z43" s="6">
        <v>5</v>
      </c>
      <c r="AA43" s="7">
        <f t="shared" si="4"/>
        <v>40</v>
      </c>
      <c r="AB43" s="8" t="s">
        <v>581</v>
      </c>
      <c r="AC43" s="6">
        <v>5</v>
      </c>
      <c r="AD43" s="6">
        <v>5</v>
      </c>
      <c r="AE43" s="6">
        <v>8</v>
      </c>
      <c r="AF43" s="6">
        <v>6</v>
      </c>
      <c r="AG43" s="6">
        <v>0</v>
      </c>
      <c r="AH43" s="7">
        <f t="shared" si="5"/>
        <v>24</v>
      </c>
      <c r="AI43" s="6">
        <v>6</v>
      </c>
      <c r="AJ43" s="6">
        <v>4</v>
      </c>
      <c r="AK43" s="6">
        <v>4</v>
      </c>
      <c r="AL43" s="6">
        <v>5</v>
      </c>
      <c r="AM43" s="6">
        <v>3</v>
      </c>
      <c r="AN43" s="7">
        <f t="shared" si="6"/>
        <v>22</v>
      </c>
      <c r="AO43" s="6">
        <f t="shared" si="7"/>
        <v>86</v>
      </c>
    </row>
    <row r="44" spans="1:41" ht="15.75">
      <c r="A44" s="8" t="s">
        <v>352</v>
      </c>
      <c r="B44" s="8" t="s">
        <v>353</v>
      </c>
      <c r="C44" s="8" t="s">
        <v>354</v>
      </c>
      <c r="D44" s="8" t="s">
        <v>395</v>
      </c>
      <c r="E44" s="11">
        <v>35604</v>
      </c>
      <c r="F44" s="8" t="s">
        <v>355</v>
      </c>
      <c r="G44" s="8" t="s">
        <v>356</v>
      </c>
      <c r="H44" s="8">
        <v>11</v>
      </c>
      <c r="I44" s="8">
        <v>11</v>
      </c>
      <c r="J44" s="8"/>
      <c r="K44" s="8" t="s">
        <v>330</v>
      </c>
      <c r="L44" s="8"/>
      <c r="M44" s="6" t="s">
        <v>481</v>
      </c>
      <c r="N44" s="6" t="s">
        <v>482</v>
      </c>
      <c r="O44" s="6">
        <v>2</v>
      </c>
      <c r="P44" s="6">
        <v>0</v>
      </c>
      <c r="Q44" s="6">
        <v>3</v>
      </c>
      <c r="R44" s="6">
        <v>0</v>
      </c>
      <c r="S44" s="6">
        <v>8</v>
      </c>
      <c r="T44" s="6">
        <v>3</v>
      </c>
      <c r="U44" s="6">
        <v>8</v>
      </c>
      <c r="V44" s="6">
        <v>0</v>
      </c>
      <c r="W44" s="6">
        <v>3</v>
      </c>
      <c r="X44" s="6">
        <v>3</v>
      </c>
      <c r="Y44" s="6">
        <v>3</v>
      </c>
      <c r="Z44" s="6">
        <v>3</v>
      </c>
      <c r="AA44" s="7">
        <f t="shared" si="4"/>
        <v>36</v>
      </c>
      <c r="AB44" s="8" t="s">
        <v>536</v>
      </c>
      <c r="AC44" s="6">
        <v>0</v>
      </c>
      <c r="AD44" s="6">
        <v>2</v>
      </c>
      <c r="AE44" s="6">
        <v>9</v>
      </c>
      <c r="AF44" s="6">
        <v>8</v>
      </c>
      <c r="AG44" s="6">
        <v>0</v>
      </c>
      <c r="AH44" s="7">
        <f t="shared" si="5"/>
        <v>19</v>
      </c>
      <c r="AI44" s="6">
        <v>5</v>
      </c>
      <c r="AJ44" s="6">
        <v>4</v>
      </c>
      <c r="AK44" s="6">
        <v>8</v>
      </c>
      <c r="AL44" s="6">
        <v>8</v>
      </c>
      <c r="AM44" s="6">
        <v>4</v>
      </c>
      <c r="AN44" s="7">
        <f t="shared" si="6"/>
        <v>29</v>
      </c>
      <c r="AO44" s="6">
        <f t="shared" si="7"/>
        <v>84</v>
      </c>
    </row>
    <row r="45" spans="1:41" ht="15.75">
      <c r="A45" s="8" t="s">
        <v>350</v>
      </c>
      <c r="B45" s="8" t="s">
        <v>351</v>
      </c>
      <c r="C45" s="8" t="s">
        <v>109</v>
      </c>
      <c r="D45" s="8" t="s">
        <v>389</v>
      </c>
      <c r="E45" s="8"/>
      <c r="F45" s="8"/>
      <c r="G45" s="9" t="s">
        <v>219</v>
      </c>
      <c r="H45" s="8">
        <v>11</v>
      </c>
      <c r="I45" s="8">
        <v>11</v>
      </c>
      <c r="J45" s="8"/>
      <c r="K45" s="8" t="s">
        <v>330</v>
      </c>
      <c r="L45" s="8"/>
      <c r="M45" s="6" t="s">
        <v>497</v>
      </c>
      <c r="N45" s="6" t="s">
        <v>320</v>
      </c>
      <c r="O45" s="6">
        <v>2</v>
      </c>
      <c r="P45" s="6">
        <v>3</v>
      </c>
      <c r="Q45" s="6">
        <v>4</v>
      </c>
      <c r="R45" s="6">
        <v>1</v>
      </c>
      <c r="S45" s="6">
        <v>4</v>
      </c>
      <c r="T45" s="6">
        <v>5</v>
      </c>
      <c r="U45" s="6">
        <v>9</v>
      </c>
      <c r="V45" s="6">
        <v>1</v>
      </c>
      <c r="W45" s="6">
        <v>1</v>
      </c>
      <c r="X45" s="6">
        <v>0</v>
      </c>
      <c r="Y45" s="6">
        <v>2</v>
      </c>
      <c r="Z45" s="6">
        <v>4</v>
      </c>
      <c r="AA45" s="7">
        <f t="shared" si="4"/>
        <v>36</v>
      </c>
      <c r="AB45" s="8" t="s">
        <v>601</v>
      </c>
      <c r="AC45" s="6">
        <v>0</v>
      </c>
      <c r="AD45" s="6">
        <v>4</v>
      </c>
      <c r="AE45" s="6">
        <v>6</v>
      </c>
      <c r="AF45" s="6">
        <v>6</v>
      </c>
      <c r="AG45" s="6">
        <v>0</v>
      </c>
      <c r="AH45" s="7">
        <f t="shared" si="5"/>
        <v>16</v>
      </c>
      <c r="AI45" s="6">
        <v>6</v>
      </c>
      <c r="AJ45" s="6">
        <v>5</v>
      </c>
      <c r="AK45" s="6">
        <v>7</v>
      </c>
      <c r="AL45" s="6">
        <v>10</v>
      </c>
      <c r="AM45" s="6">
        <v>3</v>
      </c>
      <c r="AN45" s="7">
        <f t="shared" si="6"/>
        <v>31</v>
      </c>
      <c r="AO45" s="6">
        <f t="shared" si="7"/>
        <v>83</v>
      </c>
    </row>
    <row r="46" spans="1:41" ht="15.75">
      <c r="A46" s="8" t="s">
        <v>129</v>
      </c>
      <c r="B46" s="8" t="s">
        <v>0</v>
      </c>
      <c r="C46" s="9" t="s">
        <v>528</v>
      </c>
      <c r="D46" s="9" t="s">
        <v>389</v>
      </c>
      <c r="E46" s="10">
        <v>35447</v>
      </c>
      <c r="F46" s="9" t="s">
        <v>130</v>
      </c>
      <c r="G46" s="9" t="s">
        <v>131</v>
      </c>
      <c r="H46" s="9">
        <v>11</v>
      </c>
      <c r="I46" s="9">
        <v>11</v>
      </c>
      <c r="J46" s="9">
        <v>53</v>
      </c>
      <c r="K46" s="9" t="s">
        <v>25</v>
      </c>
      <c r="L46" s="9" t="s">
        <v>132</v>
      </c>
      <c r="M46" s="6" t="s">
        <v>489</v>
      </c>
      <c r="N46" s="6" t="s">
        <v>305</v>
      </c>
      <c r="O46" s="6">
        <v>4</v>
      </c>
      <c r="P46" s="6">
        <v>5</v>
      </c>
      <c r="Q46" s="6">
        <v>2</v>
      </c>
      <c r="R46" s="6">
        <v>0</v>
      </c>
      <c r="S46" s="6">
        <v>0</v>
      </c>
      <c r="T46" s="6">
        <v>5</v>
      </c>
      <c r="U46" s="6">
        <v>10</v>
      </c>
      <c r="V46" s="6">
        <v>0</v>
      </c>
      <c r="W46" s="6">
        <v>1</v>
      </c>
      <c r="X46" s="6">
        <v>4</v>
      </c>
      <c r="Y46" s="6">
        <v>0</v>
      </c>
      <c r="Z46" s="6">
        <v>5</v>
      </c>
      <c r="AA46" s="7">
        <f t="shared" si="4"/>
        <v>36</v>
      </c>
      <c r="AB46" s="8" t="s">
        <v>558</v>
      </c>
      <c r="AC46" s="6">
        <v>4</v>
      </c>
      <c r="AD46" s="6">
        <v>4</v>
      </c>
      <c r="AE46" s="6">
        <v>10</v>
      </c>
      <c r="AF46" s="6">
        <v>8</v>
      </c>
      <c r="AG46" s="6">
        <v>0</v>
      </c>
      <c r="AH46" s="7">
        <f t="shared" si="5"/>
        <v>26</v>
      </c>
      <c r="AI46" s="6">
        <v>2</v>
      </c>
      <c r="AJ46" s="6">
        <v>2</v>
      </c>
      <c r="AK46" s="6">
        <v>6</v>
      </c>
      <c r="AL46" s="6">
        <v>7</v>
      </c>
      <c r="AM46" s="6">
        <v>3</v>
      </c>
      <c r="AN46" s="7">
        <f t="shared" si="6"/>
        <v>20</v>
      </c>
      <c r="AO46" s="6">
        <f t="shared" si="7"/>
        <v>82</v>
      </c>
    </row>
    <row r="47" spans="1:41" ht="15.75">
      <c r="A47" s="9" t="s">
        <v>208</v>
      </c>
      <c r="B47" s="9" t="s">
        <v>209</v>
      </c>
      <c r="C47" s="9" t="s">
        <v>639</v>
      </c>
      <c r="D47" s="9" t="s">
        <v>389</v>
      </c>
      <c r="E47" s="10">
        <v>35145</v>
      </c>
      <c r="F47" s="9" t="s">
        <v>210</v>
      </c>
      <c r="G47" s="9" t="s">
        <v>619</v>
      </c>
      <c r="H47" s="9">
        <v>11</v>
      </c>
      <c r="I47" s="9">
        <v>11</v>
      </c>
      <c r="J47" s="9">
        <v>47</v>
      </c>
      <c r="K47" s="9" t="s">
        <v>147</v>
      </c>
      <c r="L47" s="9" t="s">
        <v>198</v>
      </c>
      <c r="M47" s="6" t="s">
        <v>435</v>
      </c>
      <c r="N47" s="6" t="s">
        <v>317</v>
      </c>
      <c r="O47" s="6">
        <v>0</v>
      </c>
      <c r="P47" s="6">
        <v>3</v>
      </c>
      <c r="Q47" s="6">
        <v>3</v>
      </c>
      <c r="R47" s="6">
        <v>0</v>
      </c>
      <c r="S47" s="6">
        <v>8</v>
      </c>
      <c r="T47" s="6">
        <v>5</v>
      </c>
      <c r="U47" s="6">
        <v>1</v>
      </c>
      <c r="V47" s="6">
        <v>2</v>
      </c>
      <c r="W47" s="6">
        <v>2</v>
      </c>
      <c r="X47" s="6">
        <v>3</v>
      </c>
      <c r="Y47" s="6">
        <v>4</v>
      </c>
      <c r="Z47" s="6">
        <v>2</v>
      </c>
      <c r="AA47" s="7">
        <f t="shared" si="4"/>
        <v>33</v>
      </c>
      <c r="AB47" s="8" t="s">
        <v>546</v>
      </c>
      <c r="AC47" s="6">
        <v>2</v>
      </c>
      <c r="AD47" s="6">
        <v>6</v>
      </c>
      <c r="AE47" s="6">
        <v>10</v>
      </c>
      <c r="AF47" s="6">
        <v>8</v>
      </c>
      <c r="AG47" s="6">
        <v>0</v>
      </c>
      <c r="AH47" s="7">
        <f t="shared" si="5"/>
        <v>26</v>
      </c>
      <c r="AI47" s="6">
        <v>6</v>
      </c>
      <c r="AJ47" s="6">
        <v>3</v>
      </c>
      <c r="AK47" s="6">
        <v>4</v>
      </c>
      <c r="AL47" s="6">
        <v>7</v>
      </c>
      <c r="AM47" s="6">
        <v>3</v>
      </c>
      <c r="AN47" s="7">
        <f t="shared" si="6"/>
        <v>23</v>
      </c>
      <c r="AO47" s="6">
        <f t="shared" si="7"/>
        <v>82</v>
      </c>
    </row>
    <row r="48" spans="1:41" ht="15.75">
      <c r="A48" s="8" t="s">
        <v>148</v>
      </c>
      <c r="B48" s="8" t="s">
        <v>48</v>
      </c>
      <c r="C48" s="8" t="s">
        <v>636</v>
      </c>
      <c r="D48" s="8" t="s">
        <v>395</v>
      </c>
      <c r="E48" s="8" t="s">
        <v>149</v>
      </c>
      <c r="F48" s="8" t="s">
        <v>150</v>
      </c>
      <c r="G48" s="8" t="s">
        <v>618</v>
      </c>
      <c r="H48" s="8">
        <v>11</v>
      </c>
      <c r="I48" s="8">
        <v>11</v>
      </c>
      <c r="J48" s="8">
        <v>49</v>
      </c>
      <c r="K48" s="8" t="s">
        <v>146</v>
      </c>
      <c r="L48" s="8" t="s">
        <v>151</v>
      </c>
      <c r="M48" s="6" t="s">
        <v>438</v>
      </c>
      <c r="N48" s="6" t="s">
        <v>308</v>
      </c>
      <c r="O48" s="6">
        <v>3</v>
      </c>
      <c r="P48" s="6">
        <v>6</v>
      </c>
      <c r="Q48" s="6">
        <v>0</v>
      </c>
      <c r="R48" s="6">
        <v>1</v>
      </c>
      <c r="S48" s="6">
        <v>8</v>
      </c>
      <c r="T48" s="6">
        <v>3</v>
      </c>
      <c r="U48" s="6">
        <v>5</v>
      </c>
      <c r="V48" s="6">
        <v>2</v>
      </c>
      <c r="W48" s="6">
        <v>1</v>
      </c>
      <c r="X48" s="6">
        <v>1</v>
      </c>
      <c r="Y48" s="6">
        <v>4</v>
      </c>
      <c r="Z48" s="6">
        <v>4</v>
      </c>
      <c r="AA48" s="7">
        <f t="shared" si="4"/>
        <v>38</v>
      </c>
      <c r="AB48" s="8" t="s">
        <v>534</v>
      </c>
      <c r="AC48" s="6">
        <v>2</v>
      </c>
      <c r="AD48" s="6">
        <v>4</v>
      </c>
      <c r="AE48" s="6">
        <v>9</v>
      </c>
      <c r="AF48" s="6">
        <v>8</v>
      </c>
      <c r="AG48" s="6">
        <v>1</v>
      </c>
      <c r="AH48" s="7">
        <f t="shared" si="5"/>
        <v>24</v>
      </c>
      <c r="AI48" s="6">
        <v>2</v>
      </c>
      <c r="AJ48" s="6">
        <v>4</v>
      </c>
      <c r="AK48" s="6">
        <v>6</v>
      </c>
      <c r="AL48" s="6">
        <v>6</v>
      </c>
      <c r="AM48" s="6">
        <v>2</v>
      </c>
      <c r="AN48" s="7">
        <f t="shared" si="6"/>
        <v>20</v>
      </c>
      <c r="AO48" s="6">
        <f t="shared" si="7"/>
        <v>82</v>
      </c>
    </row>
    <row r="49" spans="1:41" ht="15.75">
      <c r="A49" s="8" t="s">
        <v>245</v>
      </c>
      <c r="B49" s="8" t="s">
        <v>0</v>
      </c>
      <c r="C49" s="9" t="s">
        <v>398</v>
      </c>
      <c r="D49" s="9" t="s">
        <v>389</v>
      </c>
      <c r="E49" s="10">
        <v>35298</v>
      </c>
      <c r="F49" s="9" t="s">
        <v>520</v>
      </c>
      <c r="G49" s="9" t="s">
        <v>620</v>
      </c>
      <c r="H49" s="9">
        <v>11</v>
      </c>
      <c r="I49" s="9">
        <v>11</v>
      </c>
      <c r="J49" s="9">
        <v>48</v>
      </c>
      <c r="K49" s="9" t="s">
        <v>246</v>
      </c>
      <c r="L49" s="9" t="s">
        <v>247</v>
      </c>
      <c r="M49" s="6" t="s">
        <v>460</v>
      </c>
      <c r="N49" s="6" t="s">
        <v>323</v>
      </c>
      <c r="O49" s="6">
        <v>0</v>
      </c>
      <c r="P49" s="6">
        <v>3</v>
      </c>
      <c r="Q49" s="6">
        <v>3</v>
      </c>
      <c r="R49" s="6">
        <v>0</v>
      </c>
      <c r="S49" s="6">
        <v>2</v>
      </c>
      <c r="T49" s="6">
        <v>1</v>
      </c>
      <c r="U49" s="6">
        <v>8</v>
      </c>
      <c r="V49" s="6">
        <v>0</v>
      </c>
      <c r="W49" s="6">
        <v>1</v>
      </c>
      <c r="X49" s="6">
        <v>4</v>
      </c>
      <c r="Y49" s="6">
        <v>7</v>
      </c>
      <c r="Z49" s="6">
        <v>7</v>
      </c>
      <c r="AA49" s="7">
        <f t="shared" si="4"/>
        <v>36</v>
      </c>
      <c r="AB49" s="8" t="s">
        <v>549</v>
      </c>
      <c r="AC49" s="6">
        <v>0</v>
      </c>
      <c r="AD49" s="6">
        <v>7</v>
      </c>
      <c r="AE49" s="6">
        <v>10</v>
      </c>
      <c r="AF49" s="6">
        <v>6</v>
      </c>
      <c r="AG49" s="6">
        <v>0</v>
      </c>
      <c r="AH49" s="7">
        <f t="shared" si="5"/>
        <v>23</v>
      </c>
      <c r="AI49" s="6">
        <v>4</v>
      </c>
      <c r="AJ49" s="6">
        <v>2</v>
      </c>
      <c r="AK49" s="6">
        <v>10</v>
      </c>
      <c r="AL49" s="6">
        <v>3</v>
      </c>
      <c r="AM49" s="6">
        <v>2</v>
      </c>
      <c r="AN49" s="7">
        <f t="shared" si="6"/>
        <v>21</v>
      </c>
      <c r="AO49" s="6">
        <f t="shared" si="7"/>
        <v>80</v>
      </c>
    </row>
    <row r="50" spans="1:41" ht="15.75">
      <c r="A50" s="8" t="s">
        <v>248</v>
      </c>
      <c r="B50" s="8" t="s">
        <v>249</v>
      </c>
      <c r="C50" s="9" t="s">
        <v>527</v>
      </c>
      <c r="D50" s="9" t="s">
        <v>395</v>
      </c>
      <c r="E50" s="10">
        <v>35369</v>
      </c>
      <c r="F50" s="9" t="s">
        <v>250</v>
      </c>
      <c r="G50" s="9" t="s">
        <v>251</v>
      </c>
      <c r="H50" s="9">
        <v>11</v>
      </c>
      <c r="I50" s="9">
        <v>11</v>
      </c>
      <c r="J50" s="9">
        <v>52</v>
      </c>
      <c r="K50" s="9" t="s">
        <v>252</v>
      </c>
      <c r="L50" s="9" t="s">
        <v>253</v>
      </c>
      <c r="M50" s="6" t="s">
        <v>498</v>
      </c>
      <c r="N50" s="6" t="s">
        <v>324</v>
      </c>
      <c r="O50" s="6">
        <v>3</v>
      </c>
      <c r="P50" s="6">
        <v>3</v>
      </c>
      <c r="Q50" s="6">
        <v>3</v>
      </c>
      <c r="R50" s="6">
        <v>0</v>
      </c>
      <c r="S50" s="6">
        <v>4</v>
      </c>
      <c r="T50" s="6">
        <v>2</v>
      </c>
      <c r="U50" s="6">
        <v>4</v>
      </c>
      <c r="V50" s="6">
        <v>1</v>
      </c>
      <c r="W50" s="6">
        <v>0</v>
      </c>
      <c r="X50" s="6">
        <v>1</v>
      </c>
      <c r="Y50" s="6">
        <v>2</v>
      </c>
      <c r="Z50" s="6">
        <v>4</v>
      </c>
      <c r="AA50" s="7">
        <f t="shared" si="4"/>
        <v>27</v>
      </c>
      <c r="AB50" s="8" t="s">
        <v>574</v>
      </c>
      <c r="AC50" s="6">
        <v>2</v>
      </c>
      <c r="AD50" s="6">
        <v>4</v>
      </c>
      <c r="AE50" s="6">
        <v>3</v>
      </c>
      <c r="AF50" s="6">
        <v>5</v>
      </c>
      <c r="AG50" s="6">
        <v>8</v>
      </c>
      <c r="AH50" s="7">
        <f t="shared" si="5"/>
        <v>22</v>
      </c>
      <c r="AI50" s="6">
        <v>5</v>
      </c>
      <c r="AJ50" s="6">
        <v>3</v>
      </c>
      <c r="AK50" s="6">
        <v>8</v>
      </c>
      <c r="AL50" s="6">
        <v>10</v>
      </c>
      <c r="AM50" s="6">
        <v>5</v>
      </c>
      <c r="AN50" s="7">
        <f t="shared" si="6"/>
        <v>31</v>
      </c>
      <c r="AO50" s="6">
        <f t="shared" si="7"/>
        <v>80</v>
      </c>
    </row>
    <row r="51" spans="1:41" ht="15.75">
      <c r="A51" s="8" t="s">
        <v>164</v>
      </c>
      <c r="B51" s="8" t="s">
        <v>7</v>
      </c>
      <c r="C51" s="8" t="s">
        <v>638</v>
      </c>
      <c r="D51" s="8" t="s">
        <v>389</v>
      </c>
      <c r="E51" s="11">
        <v>35200</v>
      </c>
      <c r="F51" s="8" t="s">
        <v>165</v>
      </c>
      <c r="G51" s="8" t="s">
        <v>166</v>
      </c>
      <c r="H51" s="8">
        <v>11</v>
      </c>
      <c r="I51" s="8">
        <v>11</v>
      </c>
      <c r="J51" s="8">
        <v>54</v>
      </c>
      <c r="K51" s="8" t="s">
        <v>163</v>
      </c>
      <c r="L51" s="8" t="s">
        <v>167</v>
      </c>
      <c r="M51" s="6" t="s">
        <v>445</v>
      </c>
      <c r="N51" s="6" t="s">
        <v>310</v>
      </c>
      <c r="O51" s="6">
        <v>0</v>
      </c>
      <c r="P51" s="6">
        <v>5</v>
      </c>
      <c r="Q51" s="6">
        <v>4</v>
      </c>
      <c r="R51" s="6">
        <v>0</v>
      </c>
      <c r="S51" s="6">
        <v>10</v>
      </c>
      <c r="T51" s="6">
        <v>2</v>
      </c>
      <c r="U51" s="6">
        <v>7</v>
      </c>
      <c r="V51" s="6">
        <v>1</v>
      </c>
      <c r="W51" s="6">
        <v>3</v>
      </c>
      <c r="X51" s="6">
        <v>2</v>
      </c>
      <c r="Y51" s="6">
        <v>0</v>
      </c>
      <c r="Z51" s="6">
        <v>3</v>
      </c>
      <c r="AA51" s="7">
        <f t="shared" si="4"/>
        <v>37</v>
      </c>
      <c r="AB51" s="8" t="s">
        <v>547</v>
      </c>
      <c r="AC51" s="6">
        <v>0</v>
      </c>
      <c r="AD51" s="6">
        <v>7</v>
      </c>
      <c r="AE51" s="6">
        <v>9</v>
      </c>
      <c r="AF51" s="6">
        <v>8</v>
      </c>
      <c r="AG51" s="6">
        <v>0</v>
      </c>
      <c r="AH51" s="7">
        <f t="shared" si="5"/>
        <v>24</v>
      </c>
      <c r="AI51" s="6">
        <v>4</v>
      </c>
      <c r="AJ51" s="6">
        <v>1</v>
      </c>
      <c r="AK51" s="6">
        <v>5</v>
      </c>
      <c r="AL51" s="6">
        <v>8</v>
      </c>
      <c r="AM51" s="6">
        <v>0</v>
      </c>
      <c r="AN51" s="7">
        <f t="shared" si="6"/>
        <v>18</v>
      </c>
      <c r="AO51" s="6">
        <f t="shared" si="7"/>
        <v>79</v>
      </c>
    </row>
    <row r="52" spans="1:41" ht="15.75">
      <c r="A52" s="8" t="s">
        <v>26</v>
      </c>
      <c r="B52" s="8" t="s">
        <v>27</v>
      </c>
      <c r="C52" s="9" t="s">
        <v>390</v>
      </c>
      <c r="D52" s="9" t="s">
        <v>389</v>
      </c>
      <c r="E52" s="10">
        <v>35256</v>
      </c>
      <c r="F52" s="9" t="s">
        <v>28</v>
      </c>
      <c r="G52" s="9" t="s">
        <v>622</v>
      </c>
      <c r="H52" s="9">
        <v>11</v>
      </c>
      <c r="I52" s="9">
        <v>11</v>
      </c>
      <c r="J52" s="9">
        <v>57</v>
      </c>
      <c r="K52" s="9" t="s">
        <v>25</v>
      </c>
      <c r="L52" s="9" t="s">
        <v>29</v>
      </c>
      <c r="M52" s="6" t="s">
        <v>467</v>
      </c>
      <c r="N52" s="6" t="s">
        <v>290</v>
      </c>
      <c r="O52" s="6">
        <v>0</v>
      </c>
      <c r="P52" s="6">
        <v>3</v>
      </c>
      <c r="Q52" s="6">
        <v>2</v>
      </c>
      <c r="R52" s="6">
        <v>6</v>
      </c>
      <c r="S52" s="6">
        <v>4</v>
      </c>
      <c r="T52" s="6">
        <v>2</v>
      </c>
      <c r="U52" s="6">
        <v>8</v>
      </c>
      <c r="V52" s="6">
        <v>0</v>
      </c>
      <c r="W52" s="6">
        <v>3</v>
      </c>
      <c r="X52" s="6">
        <v>0</v>
      </c>
      <c r="Y52" s="6">
        <v>0</v>
      </c>
      <c r="Z52" s="6">
        <v>3</v>
      </c>
      <c r="AA52" s="7">
        <f t="shared" si="4"/>
        <v>31</v>
      </c>
      <c r="AB52" s="8" t="s">
        <v>552</v>
      </c>
      <c r="AC52" s="6">
        <v>2</v>
      </c>
      <c r="AD52" s="6">
        <v>6</v>
      </c>
      <c r="AE52" s="6">
        <v>8</v>
      </c>
      <c r="AF52" s="6">
        <v>7</v>
      </c>
      <c r="AG52" s="6">
        <v>0</v>
      </c>
      <c r="AH52" s="7">
        <f t="shared" si="5"/>
        <v>23</v>
      </c>
      <c r="AI52" s="6">
        <v>5</v>
      </c>
      <c r="AJ52" s="6">
        <v>2</v>
      </c>
      <c r="AK52" s="6">
        <v>6</v>
      </c>
      <c r="AL52" s="6">
        <v>8</v>
      </c>
      <c r="AM52" s="6">
        <v>2</v>
      </c>
      <c r="AN52" s="7">
        <f t="shared" si="6"/>
        <v>23</v>
      </c>
      <c r="AO52" s="6">
        <f t="shared" si="7"/>
        <v>77</v>
      </c>
    </row>
    <row r="53" spans="1:41" ht="15.75">
      <c r="A53" s="8" t="s">
        <v>254</v>
      </c>
      <c r="B53" s="8" t="s">
        <v>255</v>
      </c>
      <c r="C53" s="9" t="s">
        <v>326</v>
      </c>
      <c r="D53" s="9" t="s">
        <v>389</v>
      </c>
      <c r="E53" s="10">
        <v>35229</v>
      </c>
      <c r="F53" s="9" t="s">
        <v>519</v>
      </c>
      <c r="G53" s="9" t="s">
        <v>621</v>
      </c>
      <c r="H53" s="9">
        <v>11</v>
      </c>
      <c r="I53" s="9">
        <v>11</v>
      </c>
      <c r="J53" s="9">
        <v>89</v>
      </c>
      <c r="K53" s="9" t="s">
        <v>30</v>
      </c>
      <c r="L53" s="9" t="s">
        <v>256</v>
      </c>
      <c r="M53" s="6" t="s">
        <v>468</v>
      </c>
      <c r="N53" s="6" t="s">
        <v>325</v>
      </c>
      <c r="O53" s="6">
        <v>0</v>
      </c>
      <c r="P53" s="6">
        <v>3</v>
      </c>
      <c r="Q53" s="6">
        <v>6</v>
      </c>
      <c r="R53" s="6">
        <v>0</v>
      </c>
      <c r="S53" s="6">
        <v>2</v>
      </c>
      <c r="T53" s="6">
        <v>2</v>
      </c>
      <c r="U53" s="6">
        <v>7</v>
      </c>
      <c r="V53" s="6">
        <v>0</v>
      </c>
      <c r="W53" s="6">
        <v>0</v>
      </c>
      <c r="X53" s="6">
        <v>2</v>
      </c>
      <c r="Y53" s="6">
        <v>0</v>
      </c>
      <c r="Z53" s="6">
        <v>3</v>
      </c>
      <c r="AA53" s="7">
        <f t="shared" si="4"/>
        <v>25</v>
      </c>
      <c r="AB53" s="8" t="s">
        <v>559</v>
      </c>
      <c r="AC53" s="6">
        <v>2</v>
      </c>
      <c r="AD53" s="6">
        <v>4</v>
      </c>
      <c r="AE53" s="6">
        <v>9</v>
      </c>
      <c r="AF53" s="6">
        <v>4</v>
      </c>
      <c r="AG53" s="6">
        <v>6</v>
      </c>
      <c r="AH53" s="7">
        <f t="shared" si="5"/>
        <v>25</v>
      </c>
      <c r="AI53" s="6">
        <v>4</v>
      </c>
      <c r="AJ53" s="6">
        <v>2</v>
      </c>
      <c r="AK53" s="6">
        <v>8</v>
      </c>
      <c r="AL53" s="6">
        <v>8</v>
      </c>
      <c r="AM53" s="6">
        <v>4</v>
      </c>
      <c r="AN53" s="7">
        <f t="shared" si="6"/>
        <v>26</v>
      </c>
      <c r="AO53" s="6">
        <f t="shared" si="7"/>
        <v>76</v>
      </c>
    </row>
    <row r="54" spans="1:41" ht="15.75">
      <c r="A54" s="8" t="s">
        <v>124</v>
      </c>
      <c r="B54" s="8" t="s">
        <v>125</v>
      </c>
      <c r="C54" s="9" t="s">
        <v>388</v>
      </c>
      <c r="D54" s="9" t="s">
        <v>389</v>
      </c>
      <c r="E54" s="10">
        <v>35104</v>
      </c>
      <c r="F54" s="9" t="s">
        <v>126</v>
      </c>
      <c r="G54" s="8" t="s">
        <v>623</v>
      </c>
      <c r="H54" s="9">
        <v>11</v>
      </c>
      <c r="I54" s="9">
        <v>11</v>
      </c>
      <c r="J54" s="9">
        <v>60</v>
      </c>
      <c r="K54" s="9" t="s">
        <v>391</v>
      </c>
      <c r="L54" s="9" t="s">
        <v>127</v>
      </c>
      <c r="M54" s="6" t="s">
        <v>466</v>
      </c>
      <c r="N54" s="6" t="s">
        <v>304</v>
      </c>
      <c r="O54" s="6">
        <v>3</v>
      </c>
      <c r="P54" s="6">
        <v>1</v>
      </c>
      <c r="Q54" s="6">
        <v>3</v>
      </c>
      <c r="R54" s="6">
        <v>0</v>
      </c>
      <c r="S54" s="6">
        <v>4</v>
      </c>
      <c r="T54" s="6">
        <v>2</v>
      </c>
      <c r="U54" s="6">
        <v>8</v>
      </c>
      <c r="V54" s="6">
        <v>0</v>
      </c>
      <c r="W54" s="6">
        <v>1</v>
      </c>
      <c r="X54" s="6">
        <v>1</v>
      </c>
      <c r="Y54" s="6">
        <v>2</v>
      </c>
      <c r="Z54" s="6">
        <v>3</v>
      </c>
      <c r="AA54" s="7">
        <f t="shared" si="4"/>
        <v>28</v>
      </c>
      <c r="AB54" s="8" t="s">
        <v>537</v>
      </c>
      <c r="AC54" s="6">
        <v>2</v>
      </c>
      <c r="AD54" s="6">
        <v>5</v>
      </c>
      <c r="AE54" s="6">
        <v>5</v>
      </c>
      <c r="AF54" s="6">
        <v>8</v>
      </c>
      <c r="AG54" s="6">
        <v>0</v>
      </c>
      <c r="AH54" s="7">
        <f t="shared" si="5"/>
        <v>20</v>
      </c>
      <c r="AI54" s="6">
        <v>4</v>
      </c>
      <c r="AJ54" s="6">
        <v>3</v>
      </c>
      <c r="AK54" s="6">
        <v>12</v>
      </c>
      <c r="AL54" s="6">
        <v>6</v>
      </c>
      <c r="AM54" s="6">
        <v>3</v>
      </c>
      <c r="AN54" s="7">
        <f t="shared" si="6"/>
        <v>28</v>
      </c>
      <c r="AO54" s="6">
        <f t="shared" si="7"/>
        <v>76</v>
      </c>
    </row>
    <row r="55" spans="1:41" ht="15.75">
      <c r="A55" s="8" t="s">
        <v>111</v>
      </c>
      <c r="B55" s="8" t="s">
        <v>112</v>
      </c>
      <c r="C55" s="9" t="s">
        <v>113</v>
      </c>
      <c r="D55" s="9" t="s">
        <v>395</v>
      </c>
      <c r="E55" s="8" t="s">
        <v>114</v>
      </c>
      <c r="F55" s="8" t="s">
        <v>115</v>
      </c>
      <c r="G55" s="9" t="s">
        <v>116</v>
      </c>
      <c r="H55" s="9">
        <v>11</v>
      </c>
      <c r="I55" s="9">
        <v>11</v>
      </c>
      <c r="J55" s="9">
        <v>50</v>
      </c>
      <c r="K55" s="9" t="s">
        <v>117</v>
      </c>
      <c r="L55" s="9" t="s">
        <v>110</v>
      </c>
      <c r="M55" s="6" t="s">
        <v>472</v>
      </c>
      <c r="N55" s="6" t="s">
        <v>302</v>
      </c>
      <c r="O55" s="6">
        <v>2</v>
      </c>
      <c r="P55" s="6">
        <v>3</v>
      </c>
      <c r="Q55" s="6">
        <v>1</v>
      </c>
      <c r="R55" s="6">
        <v>0</v>
      </c>
      <c r="S55" s="6">
        <v>2</v>
      </c>
      <c r="T55" s="6">
        <v>2</v>
      </c>
      <c r="U55" s="6">
        <v>9</v>
      </c>
      <c r="V55" s="6">
        <v>0</v>
      </c>
      <c r="W55" s="6">
        <v>2</v>
      </c>
      <c r="X55" s="6">
        <v>2</v>
      </c>
      <c r="Y55" s="6">
        <v>0</v>
      </c>
      <c r="Z55" s="6">
        <v>4</v>
      </c>
      <c r="AA55" s="7">
        <f t="shared" si="4"/>
        <v>27</v>
      </c>
      <c r="AB55" s="8" t="s">
        <v>595</v>
      </c>
      <c r="AC55" s="6">
        <v>8</v>
      </c>
      <c r="AD55" s="6">
        <v>9</v>
      </c>
      <c r="AE55" s="6">
        <v>10</v>
      </c>
      <c r="AF55" s="6">
        <v>7</v>
      </c>
      <c r="AG55" s="6">
        <v>0</v>
      </c>
      <c r="AH55" s="7">
        <f t="shared" si="5"/>
        <v>34</v>
      </c>
      <c r="AI55" s="6">
        <v>4</v>
      </c>
      <c r="AJ55" s="6">
        <v>2</v>
      </c>
      <c r="AK55" s="6">
        <v>6</v>
      </c>
      <c r="AL55" s="6">
        <v>2</v>
      </c>
      <c r="AM55" s="6">
        <v>0</v>
      </c>
      <c r="AN55" s="7">
        <f t="shared" si="6"/>
        <v>14</v>
      </c>
      <c r="AO55" s="6">
        <f t="shared" si="7"/>
        <v>75</v>
      </c>
    </row>
    <row r="56" spans="1:41" ht="15.75">
      <c r="A56" s="8" t="s">
        <v>348</v>
      </c>
      <c r="B56" s="8" t="s">
        <v>102</v>
      </c>
      <c r="C56" s="8" t="s">
        <v>427</v>
      </c>
      <c r="D56" s="8" t="s">
        <v>395</v>
      </c>
      <c r="E56" s="11">
        <v>35340</v>
      </c>
      <c r="F56" s="8" t="s">
        <v>349</v>
      </c>
      <c r="G56" s="8" t="s">
        <v>511</v>
      </c>
      <c r="H56" s="8">
        <v>11</v>
      </c>
      <c r="I56" s="8">
        <v>11</v>
      </c>
      <c r="J56" s="8"/>
      <c r="K56" s="8" t="s">
        <v>330</v>
      </c>
      <c r="L56" s="8"/>
      <c r="M56" s="6" t="s">
        <v>491</v>
      </c>
      <c r="N56" s="6" t="s">
        <v>313</v>
      </c>
      <c r="O56" s="6">
        <v>2</v>
      </c>
      <c r="P56" s="6">
        <v>3</v>
      </c>
      <c r="Q56" s="6">
        <v>6</v>
      </c>
      <c r="R56" s="6">
        <v>0</v>
      </c>
      <c r="S56" s="6">
        <v>8</v>
      </c>
      <c r="T56" s="6">
        <v>4</v>
      </c>
      <c r="U56" s="6">
        <v>12</v>
      </c>
      <c r="V56" s="6">
        <v>0</v>
      </c>
      <c r="W56" s="6">
        <v>5</v>
      </c>
      <c r="X56" s="6">
        <v>0</v>
      </c>
      <c r="Y56" s="6">
        <v>0</v>
      </c>
      <c r="Z56" s="6">
        <v>2</v>
      </c>
      <c r="AA56" s="7">
        <f t="shared" si="4"/>
        <v>42</v>
      </c>
      <c r="AB56" s="8" t="s">
        <v>548</v>
      </c>
      <c r="AC56" s="6">
        <v>0</v>
      </c>
      <c r="AD56" s="6">
        <v>6</v>
      </c>
      <c r="AE56" s="6">
        <v>8</v>
      </c>
      <c r="AF56" s="6">
        <v>7</v>
      </c>
      <c r="AG56" s="6">
        <v>0</v>
      </c>
      <c r="AH56" s="7">
        <f t="shared" si="5"/>
        <v>21</v>
      </c>
      <c r="AI56" s="6">
        <v>2</v>
      </c>
      <c r="AJ56" s="6">
        <v>0</v>
      </c>
      <c r="AK56" s="6">
        <v>5</v>
      </c>
      <c r="AL56" s="6">
        <v>2</v>
      </c>
      <c r="AM56" s="6">
        <v>2</v>
      </c>
      <c r="AN56" s="7">
        <f t="shared" si="6"/>
        <v>11</v>
      </c>
      <c r="AO56" s="6">
        <f t="shared" si="7"/>
        <v>74</v>
      </c>
    </row>
    <row r="57" spans="1:41" ht="15.75">
      <c r="A57" s="8" t="s">
        <v>172</v>
      </c>
      <c r="B57" s="8" t="s">
        <v>37</v>
      </c>
      <c r="C57" s="9" t="s">
        <v>173</v>
      </c>
      <c r="D57" s="9" t="s">
        <v>389</v>
      </c>
      <c r="E57" s="10">
        <v>35584</v>
      </c>
      <c r="F57" s="9" t="s">
        <v>174</v>
      </c>
      <c r="G57" s="9" t="s">
        <v>624</v>
      </c>
      <c r="H57" s="9">
        <v>11</v>
      </c>
      <c r="I57" s="9">
        <v>11</v>
      </c>
      <c r="J57" s="9">
        <v>69</v>
      </c>
      <c r="K57" s="9" t="s">
        <v>25</v>
      </c>
      <c r="L57" s="9" t="s">
        <v>175</v>
      </c>
      <c r="M57" s="6" t="s">
        <v>463</v>
      </c>
      <c r="N57" s="6" t="s">
        <v>312</v>
      </c>
      <c r="O57" s="6">
        <v>2</v>
      </c>
      <c r="P57" s="6">
        <v>0</v>
      </c>
      <c r="Q57" s="6">
        <v>6</v>
      </c>
      <c r="R57" s="6">
        <v>0</v>
      </c>
      <c r="S57" s="6">
        <v>4</v>
      </c>
      <c r="T57" s="6">
        <v>1</v>
      </c>
      <c r="U57" s="6">
        <v>4</v>
      </c>
      <c r="V57" s="6">
        <v>0</v>
      </c>
      <c r="W57" s="6">
        <v>2</v>
      </c>
      <c r="X57" s="6">
        <v>0</v>
      </c>
      <c r="Y57" s="6">
        <v>3</v>
      </c>
      <c r="Z57" s="6">
        <v>2</v>
      </c>
      <c r="AA57" s="7">
        <f t="shared" si="4"/>
        <v>24</v>
      </c>
      <c r="AB57" s="8" t="s">
        <v>553</v>
      </c>
      <c r="AC57" s="6">
        <v>3</v>
      </c>
      <c r="AD57" s="6">
        <v>5</v>
      </c>
      <c r="AE57" s="6">
        <v>6</v>
      </c>
      <c r="AF57" s="6">
        <v>7</v>
      </c>
      <c r="AG57" s="6">
        <v>0</v>
      </c>
      <c r="AH57" s="7">
        <f t="shared" si="5"/>
        <v>21</v>
      </c>
      <c r="AI57" s="6">
        <v>8</v>
      </c>
      <c r="AJ57" s="6">
        <v>2</v>
      </c>
      <c r="AK57" s="6">
        <v>4</v>
      </c>
      <c r="AL57" s="6">
        <v>8</v>
      </c>
      <c r="AM57" s="6">
        <v>4</v>
      </c>
      <c r="AN57" s="7">
        <f t="shared" si="6"/>
        <v>26</v>
      </c>
      <c r="AO57" s="6">
        <f t="shared" si="7"/>
        <v>71</v>
      </c>
    </row>
    <row r="58" spans="1:41" ht="15.75">
      <c r="A58" s="8" t="s">
        <v>93</v>
      </c>
      <c r="B58" s="8" t="s">
        <v>3</v>
      </c>
      <c r="C58" s="8" t="s">
        <v>427</v>
      </c>
      <c r="D58" s="8" t="s">
        <v>395</v>
      </c>
      <c r="E58" s="11">
        <v>35375</v>
      </c>
      <c r="F58" s="8" t="s">
        <v>94</v>
      </c>
      <c r="G58" s="8" t="s">
        <v>95</v>
      </c>
      <c r="H58" s="8">
        <v>11</v>
      </c>
      <c r="I58" s="8">
        <v>11</v>
      </c>
      <c r="J58" s="8">
        <v>50</v>
      </c>
      <c r="K58" s="8" t="s">
        <v>6</v>
      </c>
      <c r="L58" s="8" t="s">
        <v>96</v>
      </c>
      <c r="M58" s="6" t="s">
        <v>484</v>
      </c>
      <c r="N58" s="6" t="s">
        <v>299</v>
      </c>
      <c r="O58" s="6">
        <v>3</v>
      </c>
      <c r="P58" s="6">
        <v>1</v>
      </c>
      <c r="Q58" s="6">
        <v>3</v>
      </c>
      <c r="R58" s="6">
        <v>0</v>
      </c>
      <c r="S58" s="6">
        <v>0</v>
      </c>
      <c r="T58" s="6">
        <v>2</v>
      </c>
      <c r="U58" s="6">
        <v>7</v>
      </c>
      <c r="V58" s="6">
        <v>0</v>
      </c>
      <c r="W58" s="6">
        <v>0</v>
      </c>
      <c r="X58" s="6">
        <v>1</v>
      </c>
      <c r="Y58" s="6">
        <v>2</v>
      </c>
      <c r="Z58" s="6">
        <v>6</v>
      </c>
      <c r="AA58" s="7">
        <f t="shared" si="4"/>
        <v>25</v>
      </c>
      <c r="AB58" s="8" t="s">
        <v>540</v>
      </c>
      <c r="AC58" s="6">
        <v>2</v>
      </c>
      <c r="AD58" s="6">
        <v>7</v>
      </c>
      <c r="AE58" s="6">
        <v>9</v>
      </c>
      <c r="AF58" s="6">
        <v>7</v>
      </c>
      <c r="AG58" s="6">
        <v>2</v>
      </c>
      <c r="AH58" s="7">
        <f t="shared" si="5"/>
        <v>27</v>
      </c>
      <c r="AI58" s="6">
        <v>4</v>
      </c>
      <c r="AJ58" s="6">
        <v>2</v>
      </c>
      <c r="AK58" s="6">
        <v>4</v>
      </c>
      <c r="AL58" s="6">
        <v>6</v>
      </c>
      <c r="AM58" s="6">
        <v>2</v>
      </c>
      <c r="AN58" s="7">
        <f t="shared" si="6"/>
        <v>18</v>
      </c>
      <c r="AO58" s="6">
        <f t="shared" si="7"/>
        <v>70</v>
      </c>
    </row>
    <row r="59" spans="1:41" ht="15.75">
      <c r="A59" s="8" t="s">
        <v>158</v>
      </c>
      <c r="B59" s="8" t="s">
        <v>159</v>
      </c>
      <c r="C59" s="9" t="s">
        <v>160</v>
      </c>
      <c r="D59" s="9" t="s">
        <v>389</v>
      </c>
      <c r="E59" s="10">
        <v>35305</v>
      </c>
      <c r="F59" s="9" t="s">
        <v>161</v>
      </c>
      <c r="G59" s="9" t="s">
        <v>625</v>
      </c>
      <c r="H59" s="9">
        <v>11</v>
      </c>
      <c r="I59" s="9">
        <v>11</v>
      </c>
      <c r="J59" s="9">
        <v>56</v>
      </c>
      <c r="K59" s="9" t="s">
        <v>6</v>
      </c>
      <c r="L59" s="9" t="s">
        <v>162</v>
      </c>
      <c r="M59" s="6" t="s">
        <v>485</v>
      </c>
      <c r="N59" s="6" t="s">
        <v>309</v>
      </c>
      <c r="O59" s="6">
        <v>3</v>
      </c>
      <c r="P59" s="6">
        <v>1</v>
      </c>
      <c r="Q59" s="6">
        <v>2</v>
      </c>
      <c r="R59" s="6">
        <v>5</v>
      </c>
      <c r="S59" s="6">
        <v>0</v>
      </c>
      <c r="T59" s="6">
        <v>5</v>
      </c>
      <c r="U59" s="6">
        <v>10</v>
      </c>
      <c r="V59" s="6">
        <v>1</v>
      </c>
      <c r="W59" s="6">
        <v>0</v>
      </c>
      <c r="X59" s="6">
        <v>1</v>
      </c>
      <c r="Y59" s="6">
        <v>3</v>
      </c>
      <c r="Z59" s="6">
        <v>1</v>
      </c>
      <c r="AA59" s="7">
        <f t="shared" si="4"/>
        <v>32</v>
      </c>
      <c r="AB59" s="8" t="s">
        <v>550</v>
      </c>
      <c r="AC59" s="6">
        <v>4</v>
      </c>
      <c r="AD59" s="6">
        <v>6</v>
      </c>
      <c r="AE59" s="6">
        <v>10</v>
      </c>
      <c r="AF59" s="6">
        <v>8</v>
      </c>
      <c r="AG59" s="6">
        <v>0</v>
      </c>
      <c r="AH59" s="7">
        <f t="shared" si="5"/>
        <v>28</v>
      </c>
      <c r="AI59" s="6">
        <v>0</v>
      </c>
      <c r="AJ59" s="6">
        <v>1</v>
      </c>
      <c r="AK59" s="6">
        <v>2</v>
      </c>
      <c r="AL59" s="6">
        <v>6</v>
      </c>
      <c r="AM59" s="6">
        <v>1</v>
      </c>
      <c r="AN59" s="7">
        <f t="shared" si="6"/>
        <v>10</v>
      </c>
      <c r="AO59" s="6">
        <f t="shared" si="7"/>
        <v>70</v>
      </c>
    </row>
    <row r="60" spans="1:41" ht="15.75">
      <c r="A60" s="8" t="s">
        <v>240</v>
      </c>
      <c r="B60" s="8" t="s">
        <v>123</v>
      </c>
      <c r="C60" s="9" t="s">
        <v>241</v>
      </c>
      <c r="D60" s="9" t="s">
        <v>389</v>
      </c>
      <c r="E60" s="10">
        <v>35293</v>
      </c>
      <c r="F60" s="9" t="s">
        <v>242</v>
      </c>
      <c r="G60" s="9" t="s">
        <v>243</v>
      </c>
      <c r="H60" s="9">
        <v>11</v>
      </c>
      <c r="I60" s="9">
        <v>11</v>
      </c>
      <c r="J60" s="9">
        <v>105</v>
      </c>
      <c r="K60" s="9" t="s">
        <v>25</v>
      </c>
      <c r="L60" s="9" t="s">
        <v>244</v>
      </c>
      <c r="M60" s="6" t="s">
        <v>470</v>
      </c>
      <c r="N60" s="6" t="s">
        <v>322</v>
      </c>
      <c r="O60" s="6">
        <v>0</v>
      </c>
      <c r="P60" s="6">
        <v>4</v>
      </c>
      <c r="Q60" s="6">
        <v>2</v>
      </c>
      <c r="R60" s="6">
        <v>0</v>
      </c>
      <c r="S60" s="6">
        <v>2</v>
      </c>
      <c r="T60" s="6">
        <v>3</v>
      </c>
      <c r="U60" s="6">
        <v>10</v>
      </c>
      <c r="V60" s="6">
        <v>0</v>
      </c>
      <c r="W60" s="6">
        <v>0</v>
      </c>
      <c r="X60" s="6">
        <v>3</v>
      </c>
      <c r="Y60" s="6">
        <v>3</v>
      </c>
      <c r="Z60" s="6">
        <v>2</v>
      </c>
      <c r="AA60" s="7">
        <f t="shared" si="4"/>
        <v>29</v>
      </c>
      <c r="AB60" s="8" t="s">
        <v>539</v>
      </c>
      <c r="AC60" s="6">
        <v>0</v>
      </c>
      <c r="AD60" s="6">
        <v>5</v>
      </c>
      <c r="AE60" s="6">
        <v>8</v>
      </c>
      <c r="AF60" s="6">
        <v>5</v>
      </c>
      <c r="AG60" s="6">
        <v>0</v>
      </c>
      <c r="AH60" s="7">
        <f t="shared" si="5"/>
        <v>18</v>
      </c>
      <c r="AI60" s="6">
        <v>6</v>
      </c>
      <c r="AJ60" s="6">
        <v>2</v>
      </c>
      <c r="AK60" s="6">
        <v>6</v>
      </c>
      <c r="AL60" s="6">
        <v>6</v>
      </c>
      <c r="AM60" s="6">
        <v>2</v>
      </c>
      <c r="AN60" s="7">
        <f t="shared" si="6"/>
        <v>22</v>
      </c>
      <c r="AO60" s="6">
        <f t="shared" si="7"/>
        <v>69</v>
      </c>
    </row>
    <row r="61" spans="1:41" ht="15.75">
      <c r="A61" s="8" t="s">
        <v>153</v>
      </c>
      <c r="B61" s="8" t="s">
        <v>123</v>
      </c>
      <c r="C61" s="9" t="s">
        <v>109</v>
      </c>
      <c r="D61" s="9" t="s">
        <v>389</v>
      </c>
      <c r="E61" s="10">
        <v>35320</v>
      </c>
      <c r="F61" s="9" t="s">
        <v>154</v>
      </c>
      <c r="G61" s="9" t="s">
        <v>155</v>
      </c>
      <c r="H61" s="9">
        <v>11</v>
      </c>
      <c r="I61" s="9">
        <v>11</v>
      </c>
      <c r="J61" s="9">
        <v>52</v>
      </c>
      <c r="K61" s="9" t="s">
        <v>156</v>
      </c>
      <c r="L61" s="9" t="s">
        <v>157</v>
      </c>
      <c r="M61" s="6" t="s">
        <v>478</v>
      </c>
      <c r="N61" s="6" t="s">
        <v>309</v>
      </c>
      <c r="O61" s="6">
        <v>2</v>
      </c>
      <c r="P61" s="6">
        <v>1</v>
      </c>
      <c r="Q61" s="6">
        <v>3</v>
      </c>
      <c r="R61" s="6">
        <v>0</v>
      </c>
      <c r="S61" s="6">
        <v>0</v>
      </c>
      <c r="T61" s="6">
        <v>3</v>
      </c>
      <c r="U61" s="6">
        <v>5</v>
      </c>
      <c r="V61" s="6">
        <v>1</v>
      </c>
      <c r="W61" s="6">
        <v>1</v>
      </c>
      <c r="X61" s="6">
        <v>5</v>
      </c>
      <c r="Y61" s="6">
        <v>6</v>
      </c>
      <c r="Z61" s="6">
        <v>0</v>
      </c>
      <c r="AA61" s="7">
        <f t="shared" si="4"/>
        <v>27</v>
      </c>
      <c r="AB61" s="8" t="s">
        <v>562</v>
      </c>
      <c r="AC61" s="6">
        <v>1</v>
      </c>
      <c r="AD61" s="6">
        <v>2</v>
      </c>
      <c r="AE61" s="6">
        <v>8</v>
      </c>
      <c r="AF61" s="6">
        <v>4</v>
      </c>
      <c r="AG61" s="6">
        <v>0</v>
      </c>
      <c r="AH61" s="7">
        <f t="shared" si="5"/>
        <v>15</v>
      </c>
      <c r="AI61" s="6">
        <v>8</v>
      </c>
      <c r="AJ61" s="6">
        <v>2</v>
      </c>
      <c r="AK61" s="6">
        <v>6</v>
      </c>
      <c r="AL61" s="6">
        <v>8</v>
      </c>
      <c r="AM61" s="6">
        <v>3</v>
      </c>
      <c r="AN61" s="7">
        <f t="shared" si="6"/>
        <v>27</v>
      </c>
      <c r="AO61" s="6">
        <f t="shared" si="7"/>
        <v>69</v>
      </c>
    </row>
    <row r="62" spans="1:41" ht="15.75">
      <c r="A62" s="8" t="s">
        <v>142</v>
      </c>
      <c r="B62" s="8" t="s">
        <v>419</v>
      </c>
      <c r="C62" s="9" t="s">
        <v>526</v>
      </c>
      <c r="D62" s="9" t="s">
        <v>395</v>
      </c>
      <c r="E62" s="10">
        <v>35238</v>
      </c>
      <c r="F62" s="9" t="s">
        <v>143</v>
      </c>
      <c r="G62" s="9" t="s">
        <v>144</v>
      </c>
      <c r="H62" s="9">
        <v>11</v>
      </c>
      <c r="I62" s="9">
        <v>11</v>
      </c>
      <c r="J62" s="9">
        <v>60</v>
      </c>
      <c r="K62" s="9" t="s">
        <v>25</v>
      </c>
      <c r="L62" s="9" t="s">
        <v>145</v>
      </c>
      <c r="M62" s="6" t="s">
        <v>505</v>
      </c>
      <c r="N62" s="6" t="s">
        <v>307</v>
      </c>
      <c r="O62" s="6">
        <v>3</v>
      </c>
      <c r="P62" s="6">
        <v>1</v>
      </c>
      <c r="Q62" s="6">
        <v>3</v>
      </c>
      <c r="R62" s="6">
        <v>0</v>
      </c>
      <c r="S62" s="6">
        <v>2</v>
      </c>
      <c r="T62" s="6">
        <v>2</v>
      </c>
      <c r="U62" s="6">
        <v>6</v>
      </c>
      <c r="V62" s="6">
        <v>0</v>
      </c>
      <c r="W62" s="6">
        <v>1</v>
      </c>
      <c r="X62" s="6">
        <v>3</v>
      </c>
      <c r="Y62" s="6">
        <v>1</v>
      </c>
      <c r="Z62" s="6">
        <v>3</v>
      </c>
      <c r="AA62" s="7">
        <f t="shared" si="4"/>
        <v>25</v>
      </c>
      <c r="AB62" s="8" t="s">
        <v>590</v>
      </c>
      <c r="AC62" s="6">
        <v>2</v>
      </c>
      <c r="AD62" s="6">
        <v>6</v>
      </c>
      <c r="AE62" s="6">
        <v>7</v>
      </c>
      <c r="AF62" s="6">
        <v>6</v>
      </c>
      <c r="AG62" s="6">
        <v>0</v>
      </c>
      <c r="AH62" s="7">
        <f t="shared" si="5"/>
        <v>21</v>
      </c>
      <c r="AI62" s="6">
        <v>4</v>
      </c>
      <c r="AJ62" s="6">
        <v>2</v>
      </c>
      <c r="AK62" s="6">
        <v>5</v>
      </c>
      <c r="AL62" s="6">
        <v>8</v>
      </c>
      <c r="AM62" s="6">
        <v>2</v>
      </c>
      <c r="AN62" s="7">
        <f t="shared" si="6"/>
        <v>21</v>
      </c>
      <c r="AO62" s="6">
        <f t="shared" si="7"/>
        <v>67</v>
      </c>
    </row>
    <row r="63" spans="1:41" ht="15.75">
      <c r="A63" s="8" t="s">
        <v>76</v>
      </c>
      <c r="B63" s="8" t="s">
        <v>58</v>
      </c>
      <c r="C63" s="9" t="s">
        <v>637</v>
      </c>
      <c r="D63" s="9" t="s">
        <v>395</v>
      </c>
      <c r="E63" s="10">
        <v>35262</v>
      </c>
      <c r="F63" s="9" t="s">
        <v>77</v>
      </c>
      <c r="G63" s="9" t="s">
        <v>78</v>
      </c>
      <c r="H63" s="9">
        <v>11</v>
      </c>
      <c r="I63" s="9">
        <v>11</v>
      </c>
      <c r="J63" s="9">
        <v>70</v>
      </c>
      <c r="K63" s="9" t="s">
        <v>6</v>
      </c>
      <c r="L63" s="9" t="s">
        <v>75</v>
      </c>
      <c r="M63" s="6" t="s">
        <v>464</v>
      </c>
      <c r="N63" s="6" t="s">
        <v>297</v>
      </c>
      <c r="O63" s="6">
        <v>0</v>
      </c>
      <c r="P63" s="6">
        <v>0</v>
      </c>
      <c r="Q63" s="6">
        <v>2</v>
      </c>
      <c r="R63" s="6">
        <v>0</v>
      </c>
      <c r="S63" s="6">
        <v>2</v>
      </c>
      <c r="T63" s="6">
        <v>3</v>
      </c>
      <c r="U63" s="6">
        <v>9</v>
      </c>
      <c r="V63" s="6">
        <v>0</v>
      </c>
      <c r="W63" s="6">
        <v>0</v>
      </c>
      <c r="X63" s="6">
        <v>0</v>
      </c>
      <c r="Y63" s="6">
        <v>2</v>
      </c>
      <c r="Z63" s="6">
        <v>2</v>
      </c>
      <c r="AA63" s="7">
        <f t="shared" si="4"/>
        <v>20</v>
      </c>
      <c r="AB63" s="8" t="s">
        <v>602</v>
      </c>
      <c r="AC63" s="6">
        <v>2</v>
      </c>
      <c r="AD63" s="6">
        <v>5</v>
      </c>
      <c r="AE63" s="6">
        <v>10</v>
      </c>
      <c r="AF63" s="6">
        <v>7</v>
      </c>
      <c r="AG63" s="6">
        <v>0</v>
      </c>
      <c r="AH63" s="7">
        <f t="shared" si="5"/>
        <v>24</v>
      </c>
      <c r="AI63" s="6">
        <v>3</v>
      </c>
      <c r="AJ63" s="6">
        <v>5</v>
      </c>
      <c r="AK63" s="6">
        <v>4</v>
      </c>
      <c r="AL63" s="6">
        <v>6</v>
      </c>
      <c r="AM63" s="6">
        <v>2</v>
      </c>
      <c r="AN63" s="7">
        <f t="shared" si="6"/>
        <v>20</v>
      </c>
      <c r="AO63" s="6">
        <f t="shared" si="7"/>
        <v>64</v>
      </c>
    </row>
    <row r="64" spans="1:41" ht="15.75">
      <c r="A64" s="8" t="s">
        <v>118</v>
      </c>
      <c r="B64" s="8" t="s">
        <v>430</v>
      </c>
      <c r="C64" s="9" t="s">
        <v>420</v>
      </c>
      <c r="D64" s="9" t="s">
        <v>395</v>
      </c>
      <c r="E64" s="10">
        <v>35317</v>
      </c>
      <c r="F64" s="9" t="s">
        <v>119</v>
      </c>
      <c r="G64" s="9" t="s">
        <v>120</v>
      </c>
      <c r="H64" s="9">
        <v>11</v>
      </c>
      <c r="I64" s="9">
        <v>11</v>
      </c>
      <c r="J64" s="9">
        <v>61</v>
      </c>
      <c r="K64" s="9" t="s">
        <v>121</v>
      </c>
      <c r="L64" s="9" t="s">
        <v>122</v>
      </c>
      <c r="M64" s="6" t="s">
        <v>455</v>
      </c>
      <c r="N64" s="6" t="s">
        <v>303</v>
      </c>
      <c r="O64" s="6">
        <v>4</v>
      </c>
      <c r="P64" s="6">
        <v>6</v>
      </c>
      <c r="Q64" s="6">
        <v>3</v>
      </c>
      <c r="R64" s="6">
        <v>0</v>
      </c>
      <c r="S64" s="6">
        <v>0</v>
      </c>
      <c r="T64" s="6">
        <v>3</v>
      </c>
      <c r="U64" s="6">
        <v>8</v>
      </c>
      <c r="V64" s="6">
        <v>0</v>
      </c>
      <c r="W64" s="6">
        <v>5</v>
      </c>
      <c r="X64" s="6">
        <v>2</v>
      </c>
      <c r="Y64" s="6">
        <v>3</v>
      </c>
      <c r="Z64" s="6">
        <v>2</v>
      </c>
      <c r="AA64" s="7">
        <f t="shared" si="4"/>
        <v>36</v>
      </c>
      <c r="AB64" s="8" t="s">
        <v>576</v>
      </c>
      <c r="AC64" s="6">
        <v>0</v>
      </c>
      <c r="AD64" s="6">
        <v>4</v>
      </c>
      <c r="AE64" s="6">
        <v>7</v>
      </c>
      <c r="AF64" s="6">
        <v>6</v>
      </c>
      <c r="AG64" s="6">
        <v>0</v>
      </c>
      <c r="AH64" s="7">
        <f t="shared" si="5"/>
        <v>17</v>
      </c>
      <c r="AI64" s="6">
        <v>4</v>
      </c>
      <c r="AJ64" s="6">
        <v>4</v>
      </c>
      <c r="AK64" s="6">
        <v>2</v>
      </c>
      <c r="AL64" s="6">
        <v>0</v>
      </c>
      <c r="AM64" s="6">
        <v>0</v>
      </c>
      <c r="AN64" s="7">
        <f t="shared" si="6"/>
        <v>10</v>
      </c>
      <c r="AO64" s="6">
        <f t="shared" si="7"/>
        <v>63</v>
      </c>
    </row>
    <row r="65" spans="1:41" ht="15.75">
      <c r="A65" s="8" t="s">
        <v>411</v>
      </c>
      <c r="B65" s="8" t="s">
        <v>412</v>
      </c>
      <c r="C65" s="8" t="s">
        <v>388</v>
      </c>
      <c r="D65" s="8" t="s">
        <v>389</v>
      </c>
      <c r="E65" s="11">
        <v>35103</v>
      </c>
      <c r="F65" s="8" t="s">
        <v>517</v>
      </c>
      <c r="G65" s="8" t="s">
        <v>413</v>
      </c>
      <c r="H65" s="8">
        <v>11</v>
      </c>
      <c r="I65" s="8">
        <v>11</v>
      </c>
      <c r="J65" s="8">
        <v>36</v>
      </c>
      <c r="K65" s="8" t="s">
        <v>410</v>
      </c>
      <c r="L65" s="8" t="s">
        <v>414</v>
      </c>
      <c r="M65" s="6" t="s">
        <v>488</v>
      </c>
      <c r="N65" s="6" t="s">
        <v>283</v>
      </c>
      <c r="O65" s="6">
        <v>0</v>
      </c>
      <c r="P65" s="6">
        <v>0</v>
      </c>
      <c r="Q65" s="6">
        <v>3</v>
      </c>
      <c r="R65" s="6">
        <v>0</v>
      </c>
      <c r="S65" s="6">
        <v>0</v>
      </c>
      <c r="T65" s="6">
        <v>5</v>
      </c>
      <c r="U65" s="6">
        <v>6</v>
      </c>
      <c r="V65" s="6">
        <v>1</v>
      </c>
      <c r="W65" s="6">
        <v>0</v>
      </c>
      <c r="X65" s="6">
        <v>4</v>
      </c>
      <c r="Y65" s="6">
        <v>0</v>
      </c>
      <c r="Z65" s="6">
        <v>3</v>
      </c>
      <c r="AA65" s="7">
        <f t="shared" si="4"/>
        <v>22</v>
      </c>
      <c r="AB65" s="8" t="s">
        <v>598</v>
      </c>
      <c r="AC65" s="6">
        <v>2</v>
      </c>
      <c r="AD65" s="6">
        <v>7</v>
      </c>
      <c r="AE65" s="6">
        <v>9</v>
      </c>
      <c r="AF65" s="6">
        <v>7</v>
      </c>
      <c r="AG65" s="6">
        <v>0</v>
      </c>
      <c r="AH65" s="7">
        <f t="shared" si="5"/>
        <v>25</v>
      </c>
      <c r="AI65" s="6">
        <v>3</v>
      </c>
      <c r="AJ65" s="6">
        <v>2</v>
      </c>
      <c r="AK65" s="6">
        <v>4</v>
      </c>
      <c r="AL65" s="6">
        <v>4</v>
      </c>
      <c r="AM65" s="6">
        <v>2</v>
      </c>
      <c r="AN65" s="7">
        <f t="shared" si="6"/>
        <v>15</v>
      </c>
      <c r="AO65" s="6">
        <f t="shared" si="7"/>
        <v>62</v>
      </c>
    </row>
    <row r="66" spans="1:41" ht="15.75">
      <c r="A66" s="8" t="s">
        <v>236</v>
      </c>
      <c r="B66" s="8" t="s">
        <v>237</v>
      </c>
      <c r="C66" s="9" t="s">
        <v>390</v>
      </c>
      <c r="D66" s="9" t="s">
        <v>389</v>
      </c>
      <c r="E66" s="10">
        <v>35072</v>
      </c>
      <c r="F66" s="9" t="s">
        <v>516</v>
      </c>
      <c r="G66" s="9" t="s">
        <v>238</v>
      </c>
      <c r="H66" s="9">
        <v>11</v>
      </c>
      <c r="I66" s="9">
        <v>11</v>
      </c>
      <c r="J66" s="9">
        <v>51</v>
      </c>
      <c r="K66" s="9" t="s">
        <v>235</v>
      </c>
      <c r="L66" s="9" t="s">
        <v>239</v>
      </c>
      <c r="M66" s="6" t="s">
        <v>490</v>
      </c>
      <c r="N66" s="6" t="s">
        <v>321</v>
      </c>
      <c r="O66" s="6">
        <v>2</v>
      </c>
      <c r="P66" s="6">
        <v>1</v>
      </c>
      <c r="Q66" s="6">
        <v>3</v>
      </c>
      <c r="R66" s="6">
        <v>0</v>
      </c>
      <c r="S66" s="6">
        <v>6</v>
      </c>
      <c r="T66" s="6">
        <v>4</v>
      </c>
      <c r="U66" s="6">
        <v>8</v>
      </c>
      <c r="V66" s="6">
        <v>1</v>
      </c>
      <c r="W66" s="6">
        <v>4</v>
      </c>
      <c r="X66" s="6">
        <v>4</v>
      </c>
      <c r="Y66" s="6">
        <v>1</v>
      </c>
      <c r="Z66" s="6">
        <v>6</v>
      </c>
      <c r="AA66" s="7">
        <f>SUM(O66:Z66)</f>
        <v>40</v>
      </c>
      <c r="AB66" s="8" t="s">
        <v>566</v>
      </c>
      <c r="AC66" s="6">
        <v>7</v>
      </c>
      <c r="AD66" s="6">
        <v>2</v>
      </c>
      <c r="AE66" s="6">
        <v>8</v>
      </c>
      <c r="AF66" s="6">
        <v>3</v>
      </c>
      <c r="AG66" s="6">
        <v>0</v>
      </c>
      <c r="AH66" s="7">
        <f>SUM(AC66:AG66)</f>
        <v>20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7">
        <f>SUM(AI66:AM66)</f>
        <v>0</v>
      </c>
      <c r="AO66" s="6">
        <f>AA66+AH66+AN66</f>
        <v>60</v>
      </c>
    </row>
    <row r="67" spans="1:41" ht="15.75">
      <c r="A67" s="8" t="s">
        <v>50</v>
      </c>
      <c r="B67" s="8" t="s">
        <v>51</v>
      </c>
      <c r="C67" s="9" t="s">
        <v>529</v>
      </c>
      <c r="D67" s="9" t="s">
        <v>395</v>
      </c>
      <c r="E67" s="10">
        <v>35415</v>
      </c>
      <c r="F67" s="9" t="s">
        <v>52</v>
      </c>
      <c r="G67" s="9" t="s">
        <v>628</v>
      </c>
      <c r="H67" s="9">
        <v>11</v>
      </c>
      <c r="I67" s="9">
        <v>11</v>
      </c>
      <c r="J67" s="9">
        <v>90</v>
      </c>
      <c r="K67" s="9" t="s">
        <v>30</v>
      </c>
      <c r="L67" s="9" t="s">
        <v>49</v>
      </c>
      <c r="M67" s="6" t="s">
        <v>440</v>
      </c>
      <c r="N67" s="6" t="s">
        <v>292</v>
      </c>
      <c r="O67" s="6">
        <v>2</v>
      </c>
      <c r="P67" s="6">
        <v>5</v>
      </c>
      <c r="Q67" s="6">
        <v>4</v>
      </c>
      <c r="R67" s="6">
        <v>0</v>
      </c>
      <c r="S67" s="6">
        <v>0</v>
      </c>
      <c r="T67" s="6">
        <v>2</v>
      </c>
      <c r="U67" s="6">
        <v>12</v>
      </c>
      <c r="V67" s="6">
        <v>2</v>
      </c>
      <c r="W67" s="6">
        <v>2</v>
      </c>
      <c r="X67" s="6">
        <v>5</v>
      </c>
      <c r="Y67" s="6">
        <v>7</v>
      </c>
      <c r="Z67" s="6">
        <v>1</v>
      </c>
      <c r="AA67" s="7">
        <f>SUM(O67:Z67)</f>
        <v>42</v>
      </c>
      <c r="AB67" s="8" t="s">
        <v>588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7">
        <f>SUM(AC67:AG67)</f>
        <v>0</v>
      </c>
      <c r="AI67" s="6">
        <v>4</v>
      </c>
      <c r="AJ67" s="6">
        <v>1</v>
      </c>
      <c r="AK67" s="6">
        <v>6</v>
      </c>
      <c r="AL67" s="6">
        <v>4</v>
      </c>
      <c r="AM67" s="6">
        <v>2</v>
      </c>
      <c r="AN67" s="7">
        <f>SUM(AI67:AM67)</f>
        <v>17</v>
      </c>
      <c r="AO67" s="6">
        <f>AA67+AH67+AN67</f>
        <v>59</v>
      </c>
    </row>
    <row r="68" spans="1:41" ht="15.75">
      <c r="A68" s="8" t="s">
        <v>343</v>
      </c>
      <c r="B68" s="8" t="s">
        <v>344</v>
      </c>
      <c r="C68" s="8" t="s">
        <v>345</v>
      </c>
      <c r="D68" s="8" t="s">
        <v>395</v>
      </c>
      <c r="E68" s="11">
        <v>35123</v>
      </c>
      <c r="F68" s="8" t="s">
        <v>346</v>
      </c>
      <c r="G68" s="8" t="s">
        <v>347</v>
      </c>
      <c r="H68" s="8">
        <v>11</v>
      </c>
      <c r="I68" s="8">
        <v>11</v>
      </c>
      <c r="J68" s="8"/>
      <c r="K68" s="8" t="s">
        <v>330</v>
      </c>
      <c r="L68" s="8"/>
      <c r="M68" s="6" t="s">
        <v>441</v>
      </c>
      <c r="N68" s="6" t="s">
        <v>309</v>
      </c>
      <c r="O68" s="6">
        <v>0</v>
      </c>
      <c r="P68" s="6">
        <v>1</v>
      </c>
      <c r="Q68" s="6">
        <v>5</v>
      </c>
      <c r="R68" s="6">
        <v>0</v>
      </c>
      <c r="S68" s="6">
        <v>3</v>
      </c>
      <c r="T68" s="6">
        <v>3</v>
      </c>
      <c r="U68" s="6">
        <v>10</v>
      </c>
      <c r="V68" s="6">
        <v>0</v>
      </c>
      <c r="W68" s="6">
        <v>1</v>
      </c>
      <c r="X68" s="6">
        <v>3</v>
      </c>
      <c r="Y68" s="6">
        <v>2</v>
      </c>
      <c r="Z68" s="6">
        <v>1</v>
      </c>
      <c r="AA68" s="7">
        <f>SUM(O68:Z68)</f>
        <v>29</v>
      </c>
      <c r="AB68" s="8" t="s">
        <v>575</v>
      </c>
      <c r="AC68" s="6">
        <v>2</v>
      </c>
      <c r="AD68" s="6">
        <v>2</v>
      </c>
      <c r="AE68" s="6">
        <v>0</v>
      </c>
      <c r="AF68" s="6">
        <v>2</v>
      </c>
      <c r="AG68" s="6">
        <v>0</v>
      </c>
      <c r="AH68" s="7">
        <f>SUM(AC68:AG68)</f>
        <v>6</v>
      </c>
      <c r="AI68" s="6">
        <v>3</v>
      </c>
      <c r="AJ68" s="6">
        <v>2</v>
      </c>
      <c r="AK68" s="6">
        <v>4</v>
      </c>
      <c r="AL68" s="6">
        <v>10</v>
      </c>
      <c r="AM68" s="6">
        <v>3</v>
      </c>
      <c r="AN68" s="7">
        <f>SUM(AI68:AM68)</f>
        <v>22</v>
      </c>
      <c r="AO68" s="6">
        <f>AA68+AH68+AN68</f>
        <v>57</v>
      </c>
    </row>
    <row r="69" spans="1:41" ht="15.75">
      <c r="A69" s="8" t="s">
        <v>230</v>
      </c>
      <c r="B69" s="8" t="s">
        <v>231</v>
      </c>
      <c r="C69" s="8" t="s">
        <v>388</v>
      </c>
      <c r="D69" s="8" t="s">
        <v>389</v>
      </c>
      <c r="E69" s="11">
        <v>35402</v>
      </c>
      <c r="F69" s="8" t="s">
        <v>232</v>
      </c>
      <c r="G69" s="8" t="s">
        <v>233</v>
      </c>
      <c r="H69" s="8">
        <v>11</v>
      </c>
      <c r="I69" s="8">
        <v>11</v>
      </c>
      <c r="J69" s="8">
        <v>61</v>
      </c>
      <c r="K69" s="8" t="s">
        <v>30</v>
      </c>
      <c r="L69" s="8" t="s">
        <v>234</v>
      </c>
      <c r="M69" s="6" t="s">
        <v>453</v>
      </c>
      <c r="N69" s="6" t="s">
        <v>320</v>
      </c>
      <c r="O69" s="6">
        <v>4</v>
      </c>
      <c r="P69" s="6">
        <v>0</v>
      </c>
      <c r="Q69" s="6">
        <v>2</v>
      </c>
      <c r="R69" s="6">
        <v>3</v>
      </c>
      <c r="S69" s="6">
        <v>2</v>
      </c>
      <c r="T69" s="6">
        <v>3</v>
      </c>
      <c r="U69" s="6">
        <v>7</v>
      </c>
      <c r="V69" s="6">
        <v>1</v>
      </c>
      <c r="W69" s="6">
        <v>0</v>
      </c>
      <c r="X69" s="6">
        <v>2</v>
      </c>
      <c r="Y69" s="6">
        <v>5</v>
      </c>
      <c r="Z69" s="6">
        <v>4</v>
      </c>
      <c r="AA69" s="7">
        <f>SUM(O69:Z69)</f>
        <v>33</v>
      </c>
      <c r="AB69" s="8" t="s">
        <v>533</v>
      </c>
      <c r="AC69" s="6">
        <v>2</v>
      </c>
      <c r="AD69" s="6">
        <v>5</v>
      </c>
      <c r="AE69" s="6">
        <v>5</v>
      </c>
      <c r="AF69" s="6">
        <v>4</v>
      </c>
      <c r="AG69" s="6">
        <v>1</v>
      </c>
      <c r="AH69" s="7">
        <f>SUM(AC69:AG69)</f>
        <v>17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7">
        <f>SUM(AI69:AM69)</f>
        <v>0</v>
      </c>
      <c r="AO69" s="6">
        <f>AA69+AH69+AN69</f>
        <v>50</v>
      </c>
    </row>
    <row r="70" spans="1:41" ht="15.75">
      <c r="A70" s="8" t="s">
        <v>217</v>
      </c>
      <c r="B70" s="8" t="s">
        <v>3</v>
      </c>
      <c r="C70" s="9" t="s">
        <v>636</v>
      </c>
      <c r="D70" s="9" t="s">
        <v>395</v>
      </c>
      <c r="E70" s="10">
        <v>35465</v>
      </c>
      <c r="F70" s="9" t="s">
        <v>514</v>
      </c>
      <c r="G70" s="9" t="s">
        <v>627</v>
      </c>
      <c r="H70" s="9">
        <v>11</v>
      </c>
      <c r="I70" s="9">
        <v>11</v>
      </c>
      <c r="J70" s="9">
        <v>60</v>
      </c>
      <c r="K70" s="9" t="s">
        <v>216</v>
      </c>
      <c r="L70" s="9" t="s">
        <v>218</v>
      </c>
      <c r="M70" s="6" t="s">
        <v>475</v>
      </c>
      <c r="N70" s="6" t="s">
        <v>319</v>
      </c>
      <c r="O70" s="6">
        <v>0</v>
      </c>
      <c r="P70" s="6">
        <v>0</v>
      </c>
      <c r="Q70" s="6">
        <v>1</v>
      </c>
      <c r="R70" s="6">
        <v>0</v>
      </c>
      <c r="S70" s="6">
        <v>4</v>
      </c>
      <c r="T70" s="6">
        <v>2</v>
      </c>
      <c r="U70" s="6">
        <v>7</v>
      </c>
      <c r="V70" s="6">
        <v>0</v>
      </c>
      <c r="W70" s="6">
        <v>0</v>
      </c>
      <c r="X70" s="6">
        <v>3</v>
      </c>
      <c r="Y70" s="6">
        <v>2</v>
      </c>
      <c r="Z70" s="6">
        <v>2</v>
      </c>
      <c r="AA70" s="7">
        <f>SUM(O70:Z70)</f>
        <v>21</v>
      </c>
      <c r="AB70" s="8" t="s">
        <v>582</v>
      </c>
      <c r="AC70" s="6">
        <v>3</v>
      </c>
      <c r="AD70" s="6">
        <v>6</v>
      </c>
      <c r="AE70" s="6">
        <v>4</v>
      </c>
      <c r="AF70" s="6">
        <v>8</v>
      </c>
      <c r="AG70" s="6">
        <v>0</v>
      </c>
      <c r="AH70" s="7">
        <f>SUM(AC70:AG70)</f>
        <v>21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7">
        <f>SUM(AI70:AM70)</f>
        <v>0</v>
      </c>
      <c r="AO70" s="6">
        <f>AA70+AH70+AN70</f>
        <v>42</v>
      </c>
    </row>
    <row r="71" spans="1:41" ht="15.75">
      <c r="A71" s="8" t="s">
        <v>59</v>
      </c>
      <c r="B71" s="8" t="s">
        <v>60</v>
      </c>
      <c r="C71" s="9" t="s">
        <v>524</v>
      </c>
      <c r="D71" s="9" t="s">
        <v>395</v>
      </c>
      <c r="E71" s="10">
        <v>35270</v>
      </c>
      <c r="F71" s="9" t="s">
        <v>61</v>
      </c>
      <c r="G71" s="9" t="s">
        <v>62</v>
      </c>
      <c r="H71" s="9">
        <v>11</v>
      </c>
      <c r="I71" s="9">
        <v>11</v>
      </c>
      <c r="J71" s="9">
        <v>28</v>
      </c>
      <c r="K71" s="9" t="s">
        <v>391</v>
      </c>
      <c r="L71" s="9" t="s">
        <v>63</v>
      </c>
      <c r="M71" s="6" t="s">
        <v>509</v>
      </c>
      <c r="N71" s="6" t="s">
        <v>294</v>
      </c>
      <c r="O71" s="6">
        <v>0</v>
      </c>
      <c r="P71" s="6">
        <v>3</v>
      </c>
      <c r="Q71" s="6">
        <v>3</v>
      </c>
      <c r="R71" s="6">
        <v>0</v>
      </c>
      <c r="S71" s="6">
        <v>10</v>
      </c>
      <c r="T71" s="6">
        <v>4</v>
      </c>
      <c r="U71" s="6">
        <v>11</v>
      </c>
      <c r="V71" s="6">
        <v>1</v>
      </c>
      <c r="W71" s="6">
        <v>2</v>
      </c>
      <c r="X71" s="6">
        <v>5</v>
      </c>
      <c r="Y71" s="6">
        <v>1</v>
      </c>
      <c r="Z71" s="6">
        <v>1</v>
      </c>
      <c r="AA71" s="7">
        <f>SUM(O71:Z71)</f>
        <v>41</v>
      </c>
      <c r="AB71" s="8" t="s">
        <v>531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7">
        <f>SUM(AC71:AG71)</f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7">
        <f>SUM(AI71:AM71)</f>
        <v>0</v>
      </c>
      <c r="AO71" s="6">
        <f>AA71+AH71+AN71</f>
        <v>41</v>
      </c>
    </row>
    <row r="72" spans="1:41" ht="15.75">
      <c r="A72" s="8" t="s">
        <v>182</v>
      </c>
      <c r="B72" s="8" t="s">
        <v>183</v>
      </c>
      <c r="C72" s="8" t="s">
        <v>635</v>
      </c>
      <c r="D72" s="8" t="s">
        <v>395</v>
      </c>
      <c r="E72" s="11">
        <v>35478</v>
      </c>
      <c r="F72" s="8" t="s">
        <v>522</v>
      </c>
      <c r="G72" s="8" t="s">
        <v>180</v>
      </c>
      <c r="H72" s="8">
        <v>11</v>
      </c>
      <c r="I72" s="8">
        <v>11</v>
      </c>
      <c r="J72" s="8">
        <v>62</v>
      </c>
      <c r="K72" s="8" t="s">
        <v>6</v>
      </c>
      <c r="L72" s="8" t="s">
        <v>181</v>
      </c>
      <c r="M72" s="6" t="s">
        <v>456</v>
      </c>
      <c r="N72" s="6" t="s">
        <v>314</v>
      </c>
      <c r="O72" s="6">
        <v>2</v>
      </c>
      <c r="P72" s="6">
        <v>0</v>
      </c>
      <c r="Q72" s="6">
        <v>1</v>
      </c>
      <c r="R72" s="6">
        <v>0</v>
      </c>
      <c r="S72" s="6">
        <v>8</v>
      </c>
      <c r="T72" s="6">
        <v>0</v>
      </c>
      <c r="U72" s="6">
        <v>8</v>
      </c>
      <c r="V72" s="6">
        <v>0</v>
      </c>
      <c r="W72" s="6">
        <v>1</v>
      </c>
      <c r="X72" s="6">
        <v>4</v>
      </c>
      <c r="Y72" s="6">
        <v>1</v>
      </c>
      <c r="Z72" s="6">
        <v>5</v>
      </c>
      <c r="AA72" s="7">
        <f>SUM(O72:Z72)</f>
        <v>30</v>
      </c>
      <c r="AB72" s="8" t="s">
        <v>569</v>
      </c>
      <c r="AC72" s="6">
        <v>0</v>
      </c>
      <c r="AD72" s="6">
        <v>2</v>
      </c>
      <c r="AE72" s="6">
        <v>6</v>
      </c>
      <c r="AF72" s="6">
        <v>2</v>
      </c>
      <c r="AG72" s="6">
        <v>0</v>
      </c>
      <c r="AH72" s="7">
        <f>SUM(AC72:AG72)</f>
        <v>10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7">
        <f>SUM(AI72:AM72)</f>
        <v>0</v>
      </c>
      <c r="AO72" s="6">
        <f>AA72+AH72+AN72</f>
        <v>40</v>
      </c>
    </row>
    <row r="73" spans="1:41" ht="15.75">
      <c r="A73" s="8" t="s">
        <v>415</v>
      </c>
      <c r="B73" s="8" t="s">
        <v>634</v>
      </c>
      <c r="C73" s="9" t="s">
        <v>401</v>
      </c>
      <c r="D73" s="9" t="s">
        <v>395</v>
      </c>
      <c r="E73" s="10">
        <v>35464</v>
      </c>
      <c r="F73" s="9" t="s">
        <v>416</v>
      </c>
      <c r="G73" s="9" t="s">
        <v>417</v>
      </c>
      <c r="H73" s="9">
        <v>11</v>
      </c>
      <c r="I73" s="9">
        <v>11</v>
      </c>
      <c r="J73" s="9">
        <v>55</v>
      </c>
      <c r="K73" s="9" t="s">
        <v>408</v>
      </c>
      <c r="L73" s="9" t="s">
        <v>418</v>
      </c>
      <c r="M73" s="6" t="s">
        <v>462</v>
      </c>
      <c r="N73" s="6" t="s">
        <v>284</v>
      </c>
      <c r="O73" s="6">
        <v>0</v>
      </c>
      <c r="P73" s="6">
        <v>2</v>
      </c>
      <c r="Q73" s="6">
        <v>1</v>
      </c>
      <c r="R73" s="6">
        <v>0</v>
      </c>
      <c r="S73" s="6">
        <v>0</v>
      </c>
      <c r="T73" s="6">
        <v>2</v>
      </c>
      <c r="U73" s="6">
        <v>4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7">
        <f>SUM(O73:Z73)</f>
        <v>9</v>
      </c>
      <c r="AB73" s="8" t="s">
        <v>583</v>
      </c>
      <c r="AC73" s="6">
        <v>1</v>
      </c>
      <c r="AD73" s="6">
        <v>3</v>
      </c>
      <c r="AE73" s="6">
        <v>3</v>
      </c>
      <c r="AF73" s="6">
        <v>4</v>
      </c>
      <c r="AG73" s="6">
        <v>0</v>
      </c>
      <c r="AH73" s="7">
        <f>SUM(AC73:AG73)</f>
        <v>11</v>
      </c>
      <c r="AI73" s="6">
        <v>0</v>
      </c>
      <c r="AJ73" s="6">
        <v>1</v>
      </c>
      <c r="AK73" s="6">
        <v>0</v>
      </c>
      <c r="AL73" s="6">
        <v>3</v>
      </c>
      <c r="AM73" s="6">
        <v>1</v>
      </c>
      <c r="AN73" s="7">
        <f>SUM(AI73:AM73)</f>
        <v>5</v>
      </c>
      <c r="AO73" s="6">
        <f>AA73+AH73+AN73</f>
        <v>25</v>
      </c>
    </row>
    <row r="74" spans="1:41" ht="15.75">
      <c r="A74" s="8" t="s">
        <v>53</v>
      </c>
      <c r="B74" s="8" t="s">
        <v>54</v>
      </c>
      <c r="C74" s="9" t="s">
        <v>528</v>
      </c>
      <c r="D74" s="9" t="s">
        <v>389</v>
      </c>
      <c r="E74" s="10">
        <v>35242</v>
      </c>
      <c r="F74" s="9" t="s">
        <v>55</v>
      </c>
      <c r="G74" s="9" t="s">
        <v>56</v>
      </c>
      <c r="H74" s="9">
        <v>11</v>
      </c>
      <c r="I74" s="9">
        <v>11</v>
      </c>
      <c r="J74" s="9">
        <v>52</v>
      </c>
      <c r="K74" s="9" t="s">
        <v>30</v>
      </c>
      <c r="L74" s="9" t="s">
        <v>57</v>
      </c>
      <c r="M74" s="6" t="s">
        <v>487</v>
      </c>
      <c r="N74" s="6" t="s">
        <v>293</v>
      </c>
      <c r="O74" s="6">
        <v>2</v>
      </c>
      <c r="P74" s="6">
        <v>0</v>
      </c>
      <c r="Q74" s="6">
        <v>5</v>
      </c>
      <c r="R74" s="6">
        <v>0</v>
      </c>
      <c r="S74" s="6">
        <v>0</v>
      </c>
      <c r="T74" s="6">
        <v>2</v>
      </c>
      <c r="U74" s="6">
        <v>9</v>
      </c>
      <c r="V74" s="6">
        <v>0</v>
      </c>
      <c r="W74" s="6">
        <v>0</v>
      </c>
      <c r="X74" s="6">
        <v>3</v>
      </c>
      <c r="Y74" s="6">
        <v>0</v>
      </c>
      <c r="Z74" s="6">
        <v>2</v>
      </c>
      <c r="AA74" s="7">
        <f>SUM(O74:Z74)</f>
        <v>23</v>
      </c>
      <c r="AB74" s="8" t="s">
        <v>531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7">
        <f>SUM(AC74:AG74)</f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7">
        <f>SUM(AI74:AM74)</f>
        <v>0</v>
      </c>
      <c r="AO74" s="6">
        <f>AA74+AH74+AN74</f>
        <v>23</v>
      </c>
    </row>
  </sheetData>
  <sheetProtection/>
  <dataValidations count="3">
    <dataValidation type="whole" allowBlank="1" showInputMessage="1" showErrorMessage="1" sqref="H63:I64">
      <formula1>1</formula1>
      <formula2>11</formula2>
    </dataValidation>
    <dataValidation type="decimal" allowBlank="1" showInputMessage="1" showErrorMessage="1" sqref="J63">
      <formula1>0</formula1>
      <formula2>300</formula2>
    </dataValidation>
    <dataValidation allowBlank="1" showInputMessage="1" showErrorMessage="1" errorTitle="Выберите значение из списка" sqref="G2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Сергеевна Пучкова</cp:lastModifiedBy>
  <cp:lastPrinted>2013-01-20T15:32:52Z</cp:lastPrinted>
  <dcterms:created xsi:type="dcterms:W3CDTF">1996-10-08T23:32:33Z</dcterms:created>
  <dcterms:modified xsi:type="dcterms:W3CDTF">2014-02-11T05:52:37Z</dcterms:modified>
  <cp:category/>
  <cp:version/>
  <cp:contentType/>
  <cp:contentStatus/>
</cp:coreProperties>
</file>