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<sst xmlns="http://schemas.openxmlformats.org/spreadsheetml/2006/main" count="798" uniqueCount="609">
  <si>
    <t>Автономное общеобразовательное учреждение муниципального образования города Долгопрудного 
лицей №11 «Физтех»,  г.Долгопрудный, ул. Первомайская, 50/4</t>
  </si>
  <si>
    <t>Вепренцев</t>
  </si>
  <si>
    <t>Иван</t>
  </si>
  <si>
    <t>141700, Московская обл., г.Долгопрудный,Лихачевское шоссе, 14, корп.1, кв. 179</t>
  </si>
  <si>
    <t>Савинов Александр Викторович, Самоварова Лидия Ивановна, учителя истории и обществознания</t>
  </si>
  <si>
    <t>Литова</t>
  </si>
  <si>
    <t xml:space="preserve">Автономное общеобразовательное учреждение муниципального образования 
г. Долгопрудного гимназия №13,  г.Долгопрудный, ул. Молодежная,10а
</t>
  </si>
  <si>
    <t>Призер регионального этапа 2012/2013 учебного года</t>
  </si>
  <si>
    <t>Волченков Александр Викторович, учитель истории и обществознания</t>
  </si>
  <si>
    <t>Екатерина</t>
  </si>
  <si>
    <t xml:space="preserve">Победитель муниципального этапа </t>
  </si>
  <si>
    <t>Максим</t>
  </si>
  <si>
    <t>Победитель муниципального этапа  2013/2014 учебного года</t>
  </si>
  <si>
    <t>Бондарь</t>
  </si>
  <si>
    <t>Роман</t>
  </si>
  <si>
    <t>142001,Московская область,г.Домодедово,ул.Набережная, д.16, корп.1, кв.20</t>
  </si>
  <si>
    <t>Муниципальное автономное общеобразовательное учреждение Домодедовская средняя общеобразовательная школа №4 с углубленным изучением отдельных предметов,г. Домодедово, ул. Гагарина, стр.13</t>
  </si>
  <si>
    <t>Кравец Елена Анатольевна, учитель истории и обществознания</t>
  </si>
  <si>
    <t>Призер муниципального этапа  2013/2014 учебного года</t>
  </si>
  <si>
    <t>Винниченко</t>
  </si>
  <si>
    <t>Кирилл</t>
  </si>
  <si>
    <t>141980 Московская область, г. Дубна, ул. Энтузиастов д.3а кв.70</t>
  </si>
  <si>
    <t>Муниципальное бюджетное общеобразовательное учреждение «Гуманитарно-эстетическая гимназия № 11 г. Дубны Московской области"  г. Дубна, ул. Попова д.9</t>
  </si>
  <si>
    <t>Никоноров Антон Владимирович, учитель истории и обществознания</t>
  </si>
  <si>
    <t>Павел</t>
  </si>
  <si>
    <t xml:space="preserve">Муниципальное общеобразовательное учреждение средняя общеобразовательная школа №12 с углубленным изучением отдельных предметов, Московская область г. Егорьевск 
1 микрорайон д.61
</t>
  </si>
  <si>
    <t>Победитель  муниципального этапа  2013/2014 учебного года</t>
  </si>
  <si>
    <t>Максимова Елена Игоревна, учитель истории и обществознания</t>
  </si>
  <si>
    <t>Макаркина</t>
  </si>
  <si>
    <t>Татьяна</t>
  </si>
  <si>
    <t xml:space="preserve">Муниципальное общеобразовательное Учреждение средняя общеобразовательная школа №3 с углубленным изучением отдельных предметов
Егорьевск, Московской обл., ул.Антипова,д.45
</t>
  </si>
  <si>
    <t>Призер  регионального этапа  2012/2013 учебного года</t>
  </si>
  <si>
    <t>Симонова Антонина Александровна, учитель истории и обществознания</t>
  </si>
  <si>
    <t>Новоселецкая</t>
  </si>
  <si>
    <t>Варвара</t>
  </si>
  <si>
    <t>140300, М.О., г. Егорьевск, 6 микр.,д.28, кв.69</t>
  </si>
  <si>
    <t>Александр</t>
  </si>
  <si>
    <t>Победитель муниципального этапа 2013/2014 учебного года</t>
  </si>
  <si>
    <t>Головатюк</t>
  </si>
  <si>
    <t xml:space="preserve">143 900 Московская область, г. Балашиха,  мкр.Заря,ул Пионерская, д.5,кв.34 </t>
  </si>
  <si>
    <t>Муниципальное бюджетное общеобразовательное учреждение лицей,г.о. Железнодорожный, ул. Граничная, д.6</t>
  </si>
  <si>
    <t>Призер муниципального этапа этапа 20_13_/20_14_ учебного года</t>
  </si>
  <si>
    <t>Диченко Людмила Владимировна, учитель истории</t>
  </si>
  <si>
    <t>Анна</t>
  </si>
  <si>
    <t>Победитель  муниципального этапа 2013/2014 учебного года</t>
  </si>
  <si>
    <t>Сергей</t>
  </si>
  <si>
    <t>Безменов</t>
  </si>
  <si>
    <t>140180, Московская область, г.о.Жуковский, ул.Семашко, д.8, к.3, кв.11</t>
  </si>
  <si>
    <t>Муниципальное общеобразовательное учреждение Гимназия №1, 140180, Московская область,  г.о.Жуковский,  ул. Пушкина д.6</t>
  </si>
  <si>
    <t>Виноградова Валентина Дмитриевна</t>
  </si>
  <si>
    <t>Кузьмин</t>
  </si>
  <si>
    <t>Леонид</t>
  </si>
  <si>
    <t>140601 Московская область, г. Зарайск, 1 микрорайн д.21 кв 9</t>
  </si>
  <si>
    <t xml:space="preserve">Муниципальное бюджетное общеобразовательное учреждение гимназия № 2,г. Зарайск, 1 микрорайон, д. 34 </t>
  </si>
  <si>
    <t>Победитель  муниципального этапа  2013__/2014__ учебного года</t>
  </si>
  <si>
    <t>Баринова Ольга Евгеньевна, учитель истории</t>
  </si>
  <si>
    <t>Сокасян</t>
  </si>
  <si>
    <t>Мария</t>
  </si>
  <si>
    <t>141142, Московская область, Щелковский район, пос. Юность, д. 8, кв. 2</t>
  </si>
  <si>
    <t>Муниципальное бюджетное общеобразовательное учреждение средняя общеобразовательная школа имени В.М. Комарова с углублённым изучением английского языка закрытого административно-территориального образования городской округ Звёздный городок Московской области, 141160 п. Звёздный городок, д. 22</t>
  </si>
  <si>
    <t>Казанцева Валентина Артемьевна, учитель истории и обществознания</t>
  </si>
  <si>
    <t>Муниципальное общеобразовательное учреждение Введенская средняя общеобразователь ная школа №3 г.о.Звенигород Московской области, Звенигородское шоссе   д.7</t>
  </si>
  <si>
    <t>Победитель муниципального этапа  Всероссийской олимпиады школьников 2013/2014 учебного года</t>
  </si>
  <si>
    <t>Мамедова Татьяна Ивановна, учитель истории</t>
  </si>
  <si>
    <t>Клочков</t>
  </si>
  <si>
    <t>143180 Московская область, г.о. Звенигород, ул.Соловьевская,  д.39</t>
  </si>
  <si>
    <t>Монякина</t>
  </si>
  <si>
    <t>Ольга</t>
  </si>
  <si>
    <t xml:space="preserve"> Михайловна</t>
  </si>
  <si>
    <t xml:space="preserve">МОУ  Средняя общеобразовательная школа №7   141280 Московская область,
 г. Ивантеевка Задорожная,18
</t>
  </si>
  <si>
    <t>Киргизбаева Зоя Владимировна</t>
  </si>
  <si>
    <t>Бахтеева</t>
  </si>
  <si>
    <t>Маргарита</t>
  </si>
  <si>
    <t>Московская область, Истринский район, д. Новинки, Павлово-2, Павловский бульвар, д.8</t>
  </si>
  <si>
    <t>143512 Негосударственное общеобразовательное частное учреждение гимназия "Мастер-класс" Московская область, Истринский район, п/о Духанино, поселок Огниково</t>
  </si>
  <si>
    <t>Кананчев Зураб Вахтангович, учитель истории</t>
  </si>
  <si>
    <t>Призер муниципального этапа 2013/2014 учебного года</t>
  </si>
  <si>
    <t>Голикова</t>
  </si>
  <si>
    <t>142180 Московская область, г.Климовск, ул.Школьная, д.31, кв.117</t>
  </si>
  <si>
    <t>Муниципальное бюджетное общеобразовательное учреждение средняя общеобразовательная школа №1, 142180, Московская область,г.Климовск ул.Рощинская дом 17 а</t>
  </si>
  <si>
    <t>Токарева Ирина Леонидовна, учитель истории</t>
  </si>
  <si>
    <t>Юлия</t>
  </si>
  <si>
    <t>Владислав</t>
  </si>
  <si>
    <t>Лаптева</t>
  </si>
  <si>
    <t>Арина</t>
  </si>
  <si>
    <t xml:space="preserve"> 140407 Московская область г.о. Коломна ул. Гагарина д.20, кв. 9</t>
  </si>
  <si>
    <t xml:space="preserve">Муниципальное бюджетное общеобразовательное учреждение  лицей №4" г.о. Коломна ул. Добролюбова д. 2 "А" </t>
  </si>
  <si>
    <t>Астахова Татьяна Анатольевна учитель истории</t>
  </si>
  <si>
    <t>Берлов</t>
  </si>
  <si>
    <t xml:space="preserve">141076, Московская область, г. Королёв, ул. Мичурина, д. 7-Б, кВ. 198 </t>
  </si>
  <si>
    <t>Автономное общеобразовательное учреждение города Королёва Московской области Лицей научно-инженерного профиля, Московская область, г. Королев, ул.Циолковского, д.9</t>
  </si>
  <si>
    <t>Бородина Наталия Петровна, учитель истории и социальных дисциплин</t>
  </si>
  <si>
    <t>Керселян</t>
  </si>
  <si>
    <t>Айк</t>
  </si>
  <si>
    <t>141070, Московская область, город Королёв, мкр. Болшево, ул.Щорса, д.7</t>
  </si>
  <si>
    <t>Автономное общеобразовательное учреждение города Королёва Московской области Лицей № 19, Московская область, г. Королёв, ул. Строителей, д. 13а</t>
  </si>
  <si>
    <t>Призер регионального этапа 2012/2013 учебного года; Победитель муниципального этапа  2013/2014 учебного года</t>
  </si>
  <si>
    <t>Пименова Марина Васильевна, учитель истории</t>
  </si>
  <si>
    <t>Ребрик</t>
  </si>
  <si>
    <t>141075, Московская область, г. Королёв, пр-т Космонавтов, д. 45, кВ. 1</t>
  </si>
  <si>
    <t>Вера</t>
  </si>
  <si>
    <t>Шукюрли</t>
  </si>
  <si>
    <t>Раван</t>
  </si>
  <si>
    <t>Сейфеддин оглы</t>
  </si>
  <si>
    <t>140055 Московская область, г. Котельники, мкр. Белая Дача, д.17, кв. 41</t>
  </si>
  <si>
    <t>Муниципальное общеобразовательное учреждение «Котельниковская средняя общеобразовательная школа №2»</t>
  </si>
  <si>
    <t>Музыка Надежда Александровна</t>
  </si>
  <si>
    <t>Виктория</t>
  </si>
  <si>
    <t>Филатова</t>
  </si>
  <si>
    <t>Муниципальное бюджетноеобщеобразовательное учреждение «Нахабинская гимназия №4», 143433 Московская область Красногорский район,пос.Нахабино, ул.Школьная, д.6</t>
  </si>
  <si>
    <t xml:space="preserve">Призер регионального этапа оилмпиады 2012-2013 учебного года </t>
  </si>
  <si>
    <t>Тарасенко Ольга Владимировна, учитель истории</t>
  </si>
  <si>
    <t>Муниципальное бюджетное общеобразовательное учреждение Гимназия №2, Московская область, г.о. Краснознаменск, Комсомольский бульвар,  дом 2</t>
  </si>
  <si>
    <t>Щепеткина</t>
  </si>
  <si>
    <t>Алексеевна</t>
  </si>
  <si>
    <t>143090 Московская область, г.о. Краснознаменск, ул. Победы, дом 18, кв. 50</t>
  </si>
  <si>
    <t>Курилова Оксана Анатольевна, учитель истории</t>
  </si>
  <si>
    <t>Елизавета</t>
  </si>
  <si>
    <t>победитель муниципального этапа 2013/2014 учебного года</t>
  </si>
  <si>
    <t>Алексеева</t>
  </si>
  <si>
    <t>142000 Домодедовский р-он, пос. сан. Подмосковье, д.53, кв. 223</t>
  </si>
  <si>
    <t>Муниципальное автономное общеобразовательное учреждение Видновская гимназия 142700 г. Видное, Жуковский проезд, д.12</t>
  </si>
  <si>
    <t>Бочаров Константин Владимирович, учитель истории и социальных дисциплин</t>
  </si>
  <si>
    <t>Шпагина</t>
  </si>
  <si>
    <t>Валерия</t>
  </si>
  <si>
    <t>142700 Московская обл., г. Видное, проспект Ленинского комсомола, д.60, кв.3</t>
  </si>
  <si>
    <t>призер муниципального этапа 2013/2014 учебного года</t>
  </si>
  <si>
    <t>Владимир</t>
  </si>
  <si>
    <t>Олегович</t>
  </si>
  <si>
    <t>Григорян</t>
  </si>
  <si>
    <t>Григор</t>
  </si>
  <si>
    <t>140080 Московская область, г.Лыткарино, ул.Спортивная д.8 кв.38</t>
  </si>
  <si>
    <t>Муниципальное общеобразовательное учреждение Гимназия № 1, г.Лыткарино, ул.Первомайская, д.1</t>
  </si>
  <si>
    <t>Сергеева Валентина Дмитриевна, учитель истории и обществознания</t>
  </si>
  <si>
    <t>Фролов</t>
  </si>
  <si>
    <t>Никита</t>
  </si>
  <si>
    <t>140082, Московская область, г.Лыткарино, квартал 2, д.5, кв.30</t>
  </si>
  <si>
    <t>Муниципальное общеобразовательное учреждение гимназия № 7,                                       г. Лыткарино, квартал 1. д.21</t>
  </si>
  <si>
    <t>Фомина Наталья Ивановна, учитель истории и обществознания</t>
  </si>
  <si>
    <t>Евгений</t>
  </si>
  <si>
    <t>Победитель муниципального этапа 2013/2014учебного года</t>
  </si>
  <si>
    <t>140014 Московская областьг. Люберцы Октябрьский проспектд. 298, кв. 4</t>
  </si>
  <si>
    <t>Муниципальное общеобразовательное учреждениегимназия № 5 муниципального образования Люберецкий муниципальный район</t>
  </si>
  <si>
    <t>Гиясова Татьяна Анатольевна, учитель истории и обществознания</t>
  </si>
  <si>
    <t>Булкин</t>
  </si>
  <si>
    <t>Виктор</t>
  </si>
  <si>
    <t>143200,Московская область, г.Можайск,ул. Ак.Павлова, д.7, кв.39</t>
  </si>
  <si>
    <t>Муниципальное общеобразовательное учреждение Средняя общеобразовательная школа № 2, 143200 Московская область,г.Можайск,ул.20 Января,д.19</t>
  </si>
  <si>
    <t>Призёр муниципального этапа  2013-2014 учебного года</t>
  </si>
  <si>
    <t>Труханова Александра Евгеньевна, учитель истории и обществознания</t>
  </si>
  <si>
    <t>Попкова</t>
  </si>
  <si>
    <t xml:space="preserve">Муниципальное бюджетное общеобразовательное учреждение                  "Гимназия №1",
141006, 
МО, г.Мытищи,
ул. Индустриальная, д. 7/2
</t>
  </si>
  <si>
    <t>Кочарова Анна Александровна, учитель истории</t>
  </si>
  <si>
    <t>Наталья</t>
  </si>
  <si>
    <t>Панусова</t>
  </si>
  <si>
    <t>143345  Московская область, Наро-Фоминский район ,  п. Селятино, д. 35, кв.3</t>
  </si>
  <si>
    <t>Муниципальное автономное  общеобразовательное учреждение  Селятинская  средняя общеобразовательная школа  №1 ,п. Селятино</t>
  </si>
  <si>
    <t>Призёр  регионального этапа  2012/2013 учебного года</t>
  </si>
  <si>
    <t>Григорян Юлия Икаровна, учитель истории и обществознания</t>
  </si>
  <si>
    <t>Смаль</t>
  </si>
  <si>
    <t>143301  Московская область, г. Наро-Фоминск, ул.  Шибанкова,д11 а, кв.35</t>
  </si>
  <si>
    <t>Муниципальное автономное  общеобразовательное учреждение  Наро-Фоминская СОШ  №4 с углубленным изучением отдельных предметов, ул. Шибанкова, д.13</t>
  </si>
  <si>
    <t>Призёр  муниципального этапа  2013/2014  учебного года</t>
  </si>
  <si>
    <t>Бородулина Лариса Евгеньевнаа, учитель истории и обществознания</t>
  </si>
  <si>
    <t>141006, МО, г. Мытищи, Олимпийский пр-т,  36-1-98</t>
  </si>
  <si>
    <t>142204 МО, г Серпухов   ул. Юбилейная, д.6, кв. 18</t>
  </si>
  <si>
    <t>Код 1 тур</t>
  </si>
  <si>
    <t>78.10.43</t>
  </si>
  <si>
    <t>78.10.42</t>
  </si>
  <si>
    <t>78.10.41</t>
  </si>
  <si>
    <t>78.10.40</t>
  </si>
  <si>
    <t>78.10.38</t>
  </si>
  <si>
    <t>78.10.37</t>
  </si>
  <si>
    <t>78.10.36.</t>
  </si>
  <si>
    <t>78.10.35.</t>
  </si>
  <si>
    <t>78.10.34.</t>
  </si>
  <si>
    <t>МАОУ Гимназия г. Реутов</t>
  </si>
  <si>
    <t>78.10.33.</t>
  </si>
  <si>
    <t>78.10.32.</t>
  </si>
  <si>
    <t>Викторовна</t>
  </si>
  <si>
    <t>78.10.29</t>
  </si>
  <si>
    <t>78.10.27.</t>
  </si>
  <si>
    <t>78.10.26.</t>
  </si>
  <si>
    <t>78.10.25.</t>
  </si>
  <si>
    <t>78.10.24.</t>
  </si>
  <si>
    <t>78.10.23.</t>
  </si>
  <si>
    <t>78.10.22.</t>
  </si>
  <si>
    <t>78.10.31.</t>
  </si>
  <si>
    <t>78.10.28.</t>
  </si>
  <si>
    <t>78.10.21.</t>
  </si>
  <si>
    <t>78.10.20.</t>
  </si>
  <si>
    <t>78.10.19.</t>
  </si>
  <si>
    <t>78.10.17.</t>
  </si>
  <si>
    <t>78.10.15.</t>
  </si>
  <si>
    <t>78.10.14.</t>
  </si>
  <si>
    <t>78.10.13.</t>
  </si>
  <si>
    <t>78.10.12.</t>
  </si>
  <si>
    <t>78.10.11.</t>
  </si>
  <si>
    <t>78.10.10.</t>
  </si>
  <si>
    <t>78.10.09.</t>
  </si>
  <si>
    <t>78.10.08.</t>
  </si>
  <si>
    <t>78.10.07.</t>
  </si>
  <si>
    <t>78.10.06.</t>
  </si>
  <si>
    <t>78.10.05.</t>
  </si>
  <si>
    <t>78.10.04.</t>
  </si>
  <si>
    <t>78.10.03.</t>
  </si>
  <si>
    <t>78.10.02.</t>
  </si>
  <si>
    <t>Пушкино</t>
  </si>
  <si>
    <t>78.10.01.</t>
  </si>
  <si>
    <t>77.10.25.</t>
  </si>
  <si>
    <t>77.10.24.</t>
  </si>
  <si>
    <t>77.10.23.</t>
  </si>
  <si>
    <t>77.10.22.</t>
  </si>
  <si>
    <t>77.10.21.</t>
  </si>
  <si>
    <t>77.10.20.</t>
  </si>
  <si>
    <t>77.10.19.</t>
  </si>
  <si>
    <t>77.10.18.</t>
  </si>
  <si>
    <t>77.10.17.</t>
  </si>
  <si>
    <t>77.10.16.</t>
  </si>
  <si>
    <t>77.10.15.</t>
  </si>
  <si>
    <t>77.10.14.</t>
  </si>
  <si>
    <t>77.10.13.</t>
  </si>
  <si>
    <t>77.10.12.</t>
  </si>
  <si>
    <t>77.10.11.</t>
  </si>
  <si>
    <t>77.10.10.</t>
  </si>
  <si>
    <t>77.10.09.</t>
  </si>
  <si>
    <t>77.10.08.</t>
  </si>
  <si>
    <t>77.10.07.</t>
  </si>
  <si>
    <t>77.10.06.</t>
  </si>
  <si>
    <t>77.10.05.</t>
  </si>
  <si>
    <t>77.10.04.</t>
  </si>
  <si>
    <t>77.10.03.</t>
  </si>
  <si>
    <t>77.10.02.</t>
  </si>
  <si>
    <t>77.10.01.</t>
  </si>
  <si>
    <t>78.10.16.</t>
  </si>
  <si>
    <t>78.10.39.</t>
  </si>
  <si>
    <t>78.10.30.</t>
  </si>
  <si>
    <t>МОУ школа № 13 с УИОП, г. Жуковский</t>
  </si>
  <si>
    <t>МБОУ Гимназия №4 г. Пушкино, ул. Железнодорожная, д. 14</t>
  </si>
  <si>
    <t xml:space="preserve">МБОУ Майская СОШ, Пушкинский р-н, пос. Софрино-1 </t>
  </si>
  <si>
    <t>78.10.18.</t>
  </si>
  <si>
    <t>Котельники</t>
  </si>
  <si>
    <t>Код 2 тур</t>
  </si>
  <si>
    <t>77.2.10.25.</t>
  </si>
  <si>
    <t>77.2.10.24.</t>
  </si>
  <si>
    <t>77.2.10.23.</t>
  </si>
  <si>
    <t>77.2.10.22.</t>
  </si>
  <si>
    <t>77.2.10.21.</t>
  </si>
  <si>
    <t>77.2.10.20.</t>
  </si>
  <si>
    <t>77.2.10.19.</t>
  </si>
  <si>
    <t>77.2.10.18.</t>
  </si>
  <si>
    <t>77.2.10.17.</t>
  </si>
  <si>
    <t>77.2.10.16.</t>
  </si>
  <si>
    <t>77.2.10.15.</t>
  </si>
  <si>
    <t>77.2.10.14.</t>
  </si>
  <si>
    <t>77.2.10.13.</t>
  </si>
  <si>
    <t>77.2.10.12.</t>
  </si>
  <si>
    <t>77.2.10.11.</t>
  </si>
  <si>
    <t>77.2.10.10.</t>
  </si>
  <si>
    <t>77.2.10.09.</t>
  </si>
  <si>
    <t>77.2.10.08.</t>
  </si>
  <si>
    <t>77.2.10.07.</t>
  </si>
  <si>
    <t>77.2.10.06.</t>
  </si>
  <si>
    <t>77.2.10.05.</t>
  </si>
  <si>
    <t>77.2.10.04.</t>
  </si>
  <si>
    <t>77.2.10.03.</t>
  </si>
  <si>
    <t>77.2.10.02.</t>
  </si>
  <si>
    <t>77.2.10.01.</t>
  </si>
  <si>
    <t>78.2.10.</t>
  </si>
  <si>
    <t>78.2.10.42.</t>
  </si>
  <si>
    <t>78.2.10.41.</t>
  </si>
  <si>
    <t>78.2.10.40.</t>
  </si>
  <si>
    <t>78.2.10.39.</t>
  </si>
  <si>
    <t>78.2.10.38.</t>
  </si>
  <si>
    <t>78.2.10.37.</t>
  </si>
  <si>
    <t>78.2.10.36.</t>
  </si>
  <si>
    <t>78.2.10.35.</t>
  </si>
  <si>
    <t>78.2.10.34.</t>
  </si>
  <si>
    <t>78.2.10.33.</t>
  </si>
  <si>
    <t>78.2.10.32.</t>
  </si>
  <si>
    <t>78.2.10.31.</t>
  </si>
  <si>
    <t>78.2.10.30.</t>
  </si>
  <si>
    <t>78.2.10.29.</t>
  </si>
  <si>
    <t>78.2.10.28.</t>
  </si>
  <si>
    <t>78.2.10.27.</t>
  </si>
  <si>
    <t>78.2.10.26.</t>
  </si>
  <si>
    <t>78.2.10.25.</t>
  </si>
  <si>
    <t>78.2.10.24.</t>
  </si>
  <si>
    <t>78.2.10.23.</t>
  </si>
  <si>
    <t>78.2.10.22.</t>
  </si>
  <si>
    <t>78.2.10.21.</t>
  </si>
  <si>
    <t>78.2.10.20.</t>
  </si>
  <si>
    <t>78.2.10.19.</t>
  </si>
  <si>
    <t>78.2.10.18.</t>
  </si>
  <si>
    <t>78.2.10.17.</t>
  </si>
  <si>
    <t>78.2.10.16.</t>
  </si>
  <si>
    <t>78.2.10.15.</t>
  </si>
  <si>
    <t>78.2.10.14.</t>
  </si>
  <si>
    <t>78.2.10.13.</t>
  </si>
  <si>
    <t>78.2.10.12.</t>
  </si>
  <si>
    <t>78.2.10.11.</t>
  </si>
  <si>
    <t>78.2.10.10.</t>
  </si>
  <si>
    <t>78.2.10.09.</t>
  </si>
  <si>
    <t>78.2.10.08.</t>
  </si>
  <si>
    <t>78.2.10.07.</t>
  </si>
  <si>
    <t>78.2.10.06.</t>
  </si>
  <si>
    <t>78.2.10.05.</t>
  </si>
  <si>
    <t>78.2.10.04.</t>
  </si>
  <si>
    <t>78.2.10.03.</t>
  </si>
  <si>
    <t>78.2.10.02.</t>
  </si>
  <si>
    <t>78.2.10.01.</t>
  </si>
  <si>
    <t>Приглашение по итогам открытой олимпиады школьников; Участник муниципального этапа  2013/2014 учебного года</t>
  </si>
  <si>
    <t>Соколова</t>
  </si>
  <si>
    <t>Константиновна</t>
  </si>
  <si>
    <t>142500, Московская область, г.Павловский Посад, ул.Карповская, д.53/2, кв.28</t>
  </si>
  <si>
    <t>Негосударственное общеобразовательное учреждение "Ломоносовский лицей", 142412, г.Ногинск, ул.Ново-Ногинская, д.4</t>
  </si>
  <si>
    <t>Призер муниципального этапа 2013-2014 учебного года</t>
  </si>
  <si>
    <t>Еремина Светлана Юрьевна, учитель истории и обществознания</t>
  </si>
  <si>
    <t>Егор</t>
  </si>
  <si>
    <t>Овсянников</t>
  </si>
  <si>
    <t>Николай</t>
  </si>
  <si>
    <t>140005, Московская область, г.Одинцово, ул.М.Крылова, д.4, кв.8</t>
  </si>
  <si>
    <t>Гимназия Автономной некоммерческой образовательной организации высшего профессионального образования «Одинцовский гуманитарный институт»</t>
  </si>
  <si>
    <t>Тищенко Надежда Ивановна, учитель истории и обществознания</t>
  </si>
  <si>
    <t>Перцев</t>
  </si>
  <si>
    <t>142608, Московская обл., г.о.Орехово-Зуево, ул.Урицкого, 65-37</t>
  </si>
  <si>
    <t>Муниципальное общеобразовательное учреждение средняя общеобразовательная школа № 26, г.о.Орехово-Зуево, ул.Козлова, д.5</t>
  </si>
  <si>
    <t>Победитель муниципального этапа 2013-2014</t>
  </si>
  <si>
    <t>Пономарева Галина Вивторовна, учитель общественных дисциплин</t>
  </si>
  <si>
    <t>Муниципальное автономное общеобразовательное учреждение "Давыдовская гимназия" Орехово-Зуевского муниципального района Московской области, дер. Давыдово, ул. Заводская, д.30</t>
  </si>
  <si>
    <t>Хамзин</t>
  </si>
  <si>
    <t>142641 Московская область, Орехово-Зуевский район, дер.Давыдово,  ул. Заводская, д. 18, кв 50</t>
  </si>
  <si>
    <t>Смирнова Татьяна Николаевна, учитель истории</t>
  </si>
  <si>
    <t>Гусарова</t>
  </si>
  <si>
    <t>Витальевна</t>
  </si>
  <si>
    <t>142500 Московская область, г. Павловский Посад, ул Каляева д.7 кв 236</t>
  </si>
  <si>
    <t>Муниципальное общеобразовательное учреждение  гимназия Павлово-Посадского муниципального района , ул.Южная  д.14</t>
  </si>
  <si>
    <t>Федорина Елена Ивановна , учитель истории</t>
  </si>
  <si>
    <t>Сигловой</t>
  </si>
  <si>
    <t>142100 Московская область, г. Подольск, ул Комсомольская, д.66, кв.11</t>
  </si>
  <si>
    <t>Муниципальное общеобразовательное учреждение «Лицей № 23»,г. Подольск,  ул. Свердлова, 48а</t>
  </si>
  <si>
    <t>Артюшкина Любовь Владимировна, учитель истории</t>
  </si>
  <si>
    <t>Мосьпан</t>
  </si>
  <si>
    <t>142155 Московская область, Подольский район, д. Лаговское д. 84а</t>
  </si>
  <si>
    <t>Муниципальное общеобразовательное учреждение «Лицей № 1»,п. Львовский, ул.Горького, д.6</t>
  </si>
  <si>
    <t xml:space="preserve">Зубрева Вера Алексеевнаа, учитель , истории </t>
  </si>
  <si>
    <t>Муниципальное общеобразовательное учреждение «Лицей», г. Протвино, ул. Школьная, д. 12</t>
  </si>
  <si>
    <t>Казарян Каринэ Александровна, учитель истории</t>
  </si>
  <si>
    <t>Караваев</t>
  </si>
  <si>
    <t>142281 Московская область, г. Протвино, ул.Ленина,  д.32, кв. 146</t>
  </si>
  <si>
    <t>Шиптенко</t>
  </si>
  <si>
    <t>Анатолий</t>
  </si>
  <si>
    <t>142281 Московская область, г. Протвино, ул.Ленина,  д.31 "А", кв. 52</t>
  </si>
  <si>
    <t>Призёр регионального этапа 2012-2013 уч.г. Призёр муниципального этапа 2013/2014 учебного год</t>
  </si>
  <si>
    <t>Муниципальное образовательное учреждение  средняя образовательная школа  №8 с углубленным изучением отдельных предметов  г. Пушкино Пушкинского муниципального района, ул. Чехова, д.8</t>
  </si>
  <si>
    <t>Победитель  муниципального этапа 2013__/2014__ учебного года</t>
  </si>
  <si>
    <t>Коюда</t>
  </si>
  <si>
    <t>141271 Московская обл. Пушкинский р-он, п. Софрино -1, д. 31 ,кв 36</t>
  </si>
  <si>
    <t>Карпова Елена Михайловна , учитель истории и обществознания</t>
  </si>
  <si>
    <t>Голам</t>
  </si>
  <si>
    <t>Тимур</t>
  </si>
  <si>
    <t>140145  Московская область. Раменский район, село Речицы, улица Совхозная, дом 23, кв. 18</t>
  </si>
  <si>
    <t>Муниципальное общеобразовательное учреждение Ново-Харитоновская средняя общеобразовательная школа №10 с углубленным изучением отдельных предметов, Московская область Раменский  район с.п. Новохаритоновское п. Электроизолятор</t>
  </si>
  <si>
    <t xml:space="preserve">призер регионального этапа 
2012-13 учебного года
</t>
  </si>
  <si>
    <t xml:space="preserve">Богданюк Владимир Александрович, учитель обществознания, истории </t>
  </si>
  <si>
    <t>Москаленко</t>
  </si>
  <si>
    <t>Яна</t>
  </si>
  <si>
    <t>675000, г.Благовещенск Амурской обл., ул.Трудовая д.19 кв.59</t>
  </si>
  <si>
    <t>АНО СОШ "Ломоносовская школа-пансион", Моск.обл., Раменский р-н, пос.им.Тельмана</t>
  </si>
  <si>
    <t>Барметова Ирина Александровна, учитель истории</t>
  </si>
  <si>
    <t>Муниципальное автономное общеобразовательное учреждение «Гимназия", г. Реутов, ул. Гагарина, д.17б</t>
  </si>
  <si>
    <t>Лифанова Марина Ивановна, учитель истории</t>
  </si>
  <si>
    <t>Лабутина</t>
  </si>
  <si>
    <t>Михайловна</t>
  </si>
  <si>
    <t>143407 Московская область, г. Реутов, ул. Гагарина д.12 кв. 27</t>
  </si>
  <si>
    <t>Жаворонкова</t>
  </si>
  <si>
    <t>Ирина</t>
  </si>
  <si>
    <t>Леонидовна</t>
  </si>
  <si>
    <t>143960 Московская область, г. Реутов, ул. Парковая д.6 кв 196</t>
  </si>
  <si>
    <t>Дятлова</t>
  </si>
  <si>
    <t xml:space="preserve">Муниципальное общеобразовательное бюджетное учреждение "Лицей им. Героя Советского Союза В.В. Гусева"
городского округа Рошаль Московской области, 
г.Рошаль, ул. Карла Маркса, д.1/4А
</t>
  </si>
  <si>
    <t>Победитель муниципального этапа олимпиады 2013/2014 учебного года</t>
  </si>
  <si>
    <t>Степина Анна Алексеевна, учитель истории и обществознания</t>
  </si>
  <si>
    <t>Муниципальное бюджетное общеобразовательное учреждение "Сергиево-Посадская гимназия имени И.Б.Ольбинского". Моск. обл., г.Сергиев Посад, ул. Вознесенская, д. 30-А</t>
  </si>
  <si>
    <t>Поварницына Зоя Владимировна, учитель истории и обществознания</t>
  </si>
  <si>
    <t>Пилипчук</t>
  </si>
  <si>
    <t xml:space="preserve"> Тихон </t>
  </si>
  <si>
    <t>Григорьевич</t>
  </si>
  <si>
    <t>Московская область, Сергиево-Посадский р-он, пос. Семхоз, ул. Ленина, д. 9 а</t>
  </si>
  <si>
    <t>Призер муниципального этапа олимпиады по истории 2013-2014 учебного года</t>
  </si>
  <si>
    <t>Кудинов</t>
  </si>
  <si>
    <t>Сергеевич</t>
  </si>
  <si>
    <t>142954 Московская область, Серебряно-Прудский р-н, с. Мочилы, ул. Юбилейная,       д. 9, кв. 9</t>
  </si>
  <si>
    <t>Муниципальное общеобразовательное учреждение  «Мочильская средняя общеобразовательная школа », 142954 Московская область , Серебряно-Прудский район, с. Мочилы, ул. Школьная, д. 8</t>
  </si>
  <si>
    <t>Корнеев Алексей Владиславович, учитель истории</t>
  </si>
  <si>
    <t>Победитель муниципального этапа   2013/2014 учебного года</t>
  </si>
  <si>
    <t xml:space="preserve">Кольцова </t>
  </si>
  <si>
    <t xml:space="preserve">Мария </t>
  </si>
  <si>
    <t>Муниципальное образовательное учреждение лицей «Серпухов»,  ул. Юбилейная, д. 14</t>
  </si>
  <si>
    <t>Смаглин Андарей Васильевич, учитель истории и обществознания</t>
  </si>
  <si>
    <t>Белей</t>
  </si>
  <si>
    <t>Артём</t>
  </si>
  <si>
    <t xml:space="preserve">142215 Московская область, г. Серпухов - 15, ул. Циолковского, д.18 кв. 58 </t>
  </si>
  <si>
    <t xml:space="preserve">Муниципальное общеобразовательное учреждение «Куриловская гимназия», г. Серпухов - 15, ул. Гагарина д.5А </t>
  </si>
  <si>
    <t>Победитель муниципального этапа 20_13_/20_14_ учебного года</t>
  </si>
  <si>
    <t>Ежукова Галина Владимировна, учитель истории</t>
  </si>
  <si>
    <t>Муниципальное казённое общеобразовательное учреждение лицей №7 г. Солнечногорск , ул. Почтовая, д.9</t>
  </si>
  <si>
    <t>Шелобнёв</t>
  </si>
  <si>
    <t>Георгий</t>
  </si>
  <si>
    <t>Крылов Константин Александрович</t>
  </si>
  <si>
    <t>Призер муниципального этапа 2013 -2014 учебного года</t>
  </si>
  <si>
    <t>Плинер</t>
  </si>
  <si>
    <t xml:space="preserve">142800. Мосоковская область, г.Ступино, ул </t>
  </si>
  <si>
    <t>Муниципальное бюджетное общеобразовательное учреждение "Средняя общеобразователбьная школа №2"Ступинского муниципального района, г.Ступино, ул. Андропова, 32</t>
  </si>
  <si>
    <t>Носков Эдуард Владимирович, учитель истории и обществознания</t>
  </si>
  <si>
    <t>Муниципальное общеобразовательное учреждение гимназия, г. Фрязино, ул. Полевая, д. 18а</t>
  </si>
  <si>
    <t>Антонова</t>
  </si>
  <si>
    <t>141196 Московская область, г. Фрязино, пр-т Мира д. 24/2 кв. 247</t>
  </si>
  <si>
    <t>Щербакова Вера Викторовна, учитель истории</t>
  </si>
  <si>
    <t>Муниципальное бюджетное общеобразовательное учреждение Щелковская Гимназия, г.Щёлково, 1-й Советский пер.,д.32</t>
  </si>
  <si>
    <t>Победтель муниципального этапа 2013/2014 учебного года</t>
  </si>
  <si>
    <t>Симонова Наталья Михайловна, учитель истории</t>
  </si>
  <si>
    <t>Попадюк</t>
  </si>
  <si>
    <t>141100, Московская область, г.Щёлково, ул. Талсинская, д24-а,кв181</t>
  </si>
  <si>
    <t>Юдин</t>
  </si>
  <si>
    <t>142531 Московская область, г.о. Электрогорск, ул.Советская , д. 35-а, кв. 127</t>
  </si>
  <si>
    <t>Муниципальное общеобразовательное учреждение «СОШ №16»,г.о.Электрогорск, ул.Советская, д.47</t>
  </si>
  <si>
    <t>Шумилов Иван Сергеевич, учитель истории</t>
  </si>
  <si>
    <t>Победитель муниципального тура 2013-2014</t>
  </si>
  <si>
    <t>Малютин</t>
  </si>
  <si>
    <t>142470, Фрязево, ул. Вокзальная, 19</t>
  </si>
  <si>
    <t>Муниципальное общеобразовательное учреждение "Гимназия №21", Электросталь, пр-кт Южный, 7</t>
  </si>
  <si>
    <t>Матвиевская Елена Владимировна</t>
  </si>
  <si>
    <t>Муниципальное общеобразовательное учреждение «Гимназия №3»,г. Юбилейный, ул. Лесная, д.22</t>
  </si>
  <si>
    <t>Мигунова Галина Моисеевна, учитель истории</t>
  </si>
  <si>
    <t>Корпан</t>
  </si>
  <si>
    <t xml:space="preserve">141091, Московская область, г. Королев, ул. Комитетский лес, дом 18  кв. 209 
</t>
  </si>
  <si>
    <t>143900, Московская область, г. Балашиха, ул. К.Маркса, д.3, кв.103.</t>
  </si>
  <si>
    <t>143900, Московская область, г. Балашиха, ул. Фадеева, д.17, кв.77.</t>
  </si>
  <si>
    <t>Зуборева Галина Федоровна, учитель истории и обществознания</t>
  </si>
  <si>
    <t>Балашиха</t>
  </si>
  <si>
    <t>Власиха</t>
  </si>
  <si>
    <t>Джержинский</t>
  </si>
  <si>
    <t>Дмитровский р-н</t>
  </si>
  <si>
    <t>Долгопрудный</t>
  </si>
  <si>
    <t>Домодедово</t>
  </si>
  <si>
    <t>Дубна</t>
  </si>
  <si>
    <t>Железнодорожный</t>
  </si>
  <si>
    <t>Егорьевский р-н</t>
  </si>
  <si>
    <t>Жуковский</t>
  </si>
  <si>
    <t>Зарайский р-н</t>
  </si>
  <si>
    <t>Звездный</t>
  </si>
  <si>
    <t>Звенигород</t>
  </si>
  <si>
    <t>Ивантеевка</t>
  </si>
  <si>
    <t>Истринский р-н</t>
  </si>
  <si>
    <t>Климовск</t>
  </si>
  <si>
    <t>Коломна</t>
  </si>
  <si>
    <t>Королев</t>
  </si>
  <si>
    <t>Красногорский р-н</t>
  </si>
  <si>
    <t>Краснознаменск</t>
  </si>
  <si>
    <t>Ленинский р-н</t>
  </si>
  <si>
    <t>Лыткарино</t>
  </si>
  <si>
    <t>Люберецкий р-н</t>
  </si>
  <si>
    <t>Можайский р-н</t>
  </si>
  <si>
    <t>Мытищинский р-н</t>
  </si>
  <si>
    <t>Наро-Фоминский р-н</t>
  </si>
  <si>
    <t>Ногинский р-н</t>
  </si>
  <si>
    <t>Одинцовский р-н</t>
  </si>
  <si>
    <t>Орехово-Зуево</t>
  </si>
  <si>
    <t>Орехово-Зуевский р-н</t>
  </si>
  <si>
    <t>Павлово-Посадский р-н</t>
  </si>
  <si>
    <t>Подольск</t>
  </si>
  <si>
    <t>Подольский р-н</t>
  </si>
  <si>
    <t>Протвино</t>
  </si>
  <si>
    <t>Пушникский р-н</t>
  </si>
  <si>
    <t>Раменский р-н</t>
  </si>
  <si>
    <t>Реутов</t>
  </si>
  <si>
    <t>Рошаль</t>
  </si>
  <si>
    <t>Сергиев-Посадский р-н</t>
  </si>
  <si>
    <t>Серебряно-Прудский р-н</t>
  </si>
  <si>
    <t>Серпухов</t>
  </si>
  <si>
    <t>Серпуховский р-н</t>
  </si>
  <si>
    <t>Солнечногорский р-н</t>
  </si>
  <si>
    <t>Ступинский р-н</t>
  </si>
  <si>
    <t>Фрязино</t>
  </si>
  <si>
    <t>Щелквоский р-н</t>
  </si>
  <si>
    <t>Электрогорск</t>
  </si>
  <si>
    <t>Электросталь</t>
  </si>
  <si>
    <t>Юбилейный</t>
  </si>
  <si>
    <t>Призер открытой олимпиады 1913/1914 у.г.</t>
  </si>
  <si>
    <t xml:space="preserve">Дарья </t>
  </si>
  <si>
    <t>Симонова Наталья Михайловна</t>
  </si>
  <si>
    <t xml:space="preserve">Афентьева </t>
  </si>
  <si>
    <t xml:space="preserve">Киреева </t>
  </si>
  <si>
    <t xml:space="preserve">Валерия </t>
  </si>
  <si>
    <t>Васильевна</t>
  </si>
  <si>
    <t>Московская область, 142600 г. Орехово-Зуево, ул. Коминтерна, д. 3, кв.200</t>
  </si>
  <si>
    <t>МОУ СОШ №11, г. Орехово-Зуево, ул. Лопатина, д. 17</t>
  </si>
  <si>
    <t xml:space="preserve">Киселева </t>
  </si>
  <si>
    <t xml:space="preserve">Екатерина </t>
  </si>
  <si>
    <t xml:space="preserve">Ромиков </t>
  </si>
  <si>
    <t xml:space="preserve">Никита </t>
  </si>
  <si>
    <t xml:space="preserve">Свиридов </t>
  </si>
  <si>
    <t xml:space="preserve">Артём </t>
  </si>
  <si>
    <t xml:space="preserve">Шабабян </t>
  </si>
  <si>
    <t>Ашот</t>
  </si>
  <si>
    <t>Лафитович</t>
  </si>
  <si>
    <t>Москвская область, г. Балашиха, ул. Твардовского</t>
  </si>
  <si>
    <t>МОУ Гимназия №3, г. Балашиха, ул. Фадеева, д. 8</t>
  </si>
  <si>
    <t>Шестаков Виктор Валерьевич</t>
  </si>
  <si>
    <t xml:space="preserve">Попадюк </t>
  </si>
  <si>
    <t xml:space="preserve">Петр </t>
  </si>
  <si>
    <t>г. Щелково, ул. Талсинская д. 24 кв. 181</t>
  </si>
  <si>
    <t>МБОУ Щелковская гимназия, г. Щелково, Первый советский переулок, д.32</t>
  </si>
  <si>
    <t>Пол</t>
  </si>
  <si>
    <t>Дата рождения</t>
  </si>
  <si>
    <t>Домашний адрес с индексом</t>
  </si>
  <si>
    <t>Учреждение (название, адрес)</t>
  </si>
  <si>
    <t>Класс обучения</t>
  </si>
  <si>
    <t>Класс (за какой выступает)</t>
  </si>
  <si>
    <t>Кол-во баллов, набранное на муниципальном этапе</t>
  </si>
  <si>
    <t>Статус участника</t>
  </si>
  <si>
    <t>ФИО учителя (наставника)</t>
  </si>
  <si>
    <t>Регион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</si>
  <si>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</si>
  <si>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</si>
  <si>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</si>
  <si>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</si>
  <si>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</si>
  <si>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</si>
  <si>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</si>
  <si>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</si>
  <si>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</si>
  <si>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</si>
  <si>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</si>
  <si>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</si>
  <si>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 тур</t>
  </si>
  <si>
    <t>Проект</t>
  </si>
  <si>
    <t>Эссе</t>
  </si>
  <si>
    <t>ИТОГ</t>
  </si>
  <si>
    <t>Статус</t>
  </si>
  <si>
    <t>Фамилия</t>
  </si>
  <si>
    <t>Имя</t>
  </si>
  <si>
    <t>Отчество</t>
  </si>
  <si>
    <t>Андреевич</t>
  </si>
  <si>
    <t>м</t>
  </si>
  <si>
    <t xml:space="preserve">Призер регионального этапа в 2012-2013 учебном году </t>
  </si>
  <si>
    <t xml:space="preserve">Зеленов </t>
  </si>
  <si>
    <t xml:space="preserve">Дмитрий </t>
  </si>
  <si>
    <t>Александрович</t>
  </si>
  <si>
    <t>Муниципальное автономное общеобразовательное учреждение городского округа Балашиха Гимназия №3 143900, 
Московская область, г. Балашиха, ул. Фадеева, д.8.</t>
  </si>
  <si>
    <t xml:space="preserve">Призер муниципального этапа </t>
  </si>
  <si>
    <t>Антонюка Наталья Николаевна, учитель истории и обществознания</t>
  </si>
  <si>
    <t xml:space="preserve">Костюхин </t>
  </si>
  <si>
    <t xml:space="preserve">Алексей </t>
  </si>
  <si>
    <t>Муниципальное бюджетное общеобразовательное учреждение городского округа Балашиха «Гимназия №1»
143900, Московская область,
 г. Балашиха, шоссе Энтузиастов, д.56.</t>
  </si>
  <si>
    <t>ж</t>
  </si>
  <si>
    <t>Владимирович</t>
  </si>
  <si>
    <t xml:space="preserve">Сливная </t>
  </si>
  <si>
    <t xml:space="preserve">Дарья  </t>
  </si>
  <si>
    <t>Владимировна</t>
  </si>
  <si>
    <t xml:space="preserve">1430010 Московская область, п.Власиха, мкр Школьный, д. 2,  кв.  77       </t>
  </si>
  <si>
    <t>Муниципальное общеобразовательное учреждение средняя общеобразовательная школа «Перспектива» городского округа Власиха Московской области. 143010, Московская область, п.Власиха, мкрн. Школьный, д. 10</t>
  </si>
  <si>
    <t>Призёр муниципального этапа 2013/2014 учебного года</t>
  </si>
  <si>
    <t>Бабшукова Ирина Ивановна, учитель истории</t>
  </si>
  <si>
    <t>Семенникова</t>
  </si>
  <si>
    <t xml:space="preserve">Наталья </t>
  </si>
  <si>
    <t>140090, Московская область, г. Дзержинский, ул. Лесная, 1-250</t>
  </si>
  <si>
    <t>Муниципальное бюджетное бюджетное  общеобразовательное учреждение "Лицей №2", г. Дзержиский, ул. Школьная, 5а</t>
  </si>
  <si>
    <t xml:space="preserve">Призер муниципального этапа 2013-2014 учебного года </t>
  </si>
  <si>
    <t>Турцевич Маргарита Юрьевна, учитель истории и обществознания</t>
  </si>
  <si>
    <t>Дарья</t>
  </si>
  <si>
    <t>Муниципальное общеобразовательное учреждение "Дмитровская гимназия "Логос" 141800 Московская область, г. Дмитров, Историческая пл., 12</t>
  </si>
  <si>
    <t>Петров</t>
  </si>
  <si>
    <t>Артемий</t>
  </si>
  <si>
    <t>Вадимович</t>
  </si>
  <si>
    <t>Дмитровский р-н, Дуброво, 3-19</t>
  </si>
  <si>
    <t>Крикунова Людмила Васильевна</t>
  </si>
  <si>
    <t>Сергеевна</t>
  </si>
  <si>
    <t>Анастасия</t>
  </si>
  <si>
    <t>Михаил</t>
  </si>
  <si>
    <t>-</t>
  </si>
  <si>
    <t>Андреевна</t>
  </si>
  <si>
    <t>Николаевна</t>
  </si>
  <si>
    <t>Игоревич</t>
  </si>
  <si>
    <t>Бакиевич</t>
  </si>
  <si>
    <t>Алексеевич</t>
  </si>
  <si>
    <t>Максимович</t>
  </si>
  <si>
    <t>Вячеславович</t>
  </si>
  <si>
    <t>Иванович</t>
  </si>
  <si>
    <t>Валерьевна</t>
  </si>
  <si>
    <t>Петрович</t>
  </si>
  <si>
    <t xml:space="preserve">Романович </t>
  </si>
  <si>
    <t>Михайлович</t>
  </si>
  <si>
    <t>Юрьевна</t>
  </si>
  <si>
    <t>Витальевич</t>
  </si>
  <si>
    <t>Грантовна</t>
  </si>
  <si>
    <t>Викторович</t>
  </si>
  <si>
    <t>Семеновна</t>
  </si>
  <si>
    <t>Аранович</t>
  </si>
  <si>
    <t>140300, г. Егорьевск,2 микр., д.47, кв.16</t>
  </si>
  <si>
    <t>141500, М.о., Санаторий МО, д.101,кв.11</t>
  </si>
  <si>
    <t>141280 Московская область, г. Ивантеевка Советский пр-т, 7-20</t>
  </si>
  <si>
    <t>140730 Московская область, г. Рошаль, ул.Мира, д. 8, кв. 12</t>
  </si>
  <si>
    <t>Победитель  муниципального этапа  2013/2014 у.г., победитель регионального этапа 2012/2013 у.г.</t>
  </si>
  <si>
    <t>141700, Московская обл., г.Долгопрудный, Лихачевское шоссе, 14, кв. 185</t>
  </si>
  <si>
    <t>143433 Московская область, Красногорский район, п.Нахабино, ул.Школьная  д.8 кв.16</t>
  </si>
  <si>
    <t>Победитель</t>
  </si>
  <si>
    <t>Призёр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</si>
</sst>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4" borderId="10" xfId="0" applyFont="1" applyFill="1" applyBorder="1" applyAlignment="1">
      <alignment horizontal="left" vertical="top"/>
    </xf>
    <xf numFmtId="0" fontId="1" fillId="32" borderId="10" xfId="0" applyFont="1" applyFill="1" applyBorder="1" applyAlignment="1" quotePrefix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1" fillId="34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/>
      <protection locked="0"/>
    </xf>
    <xf numFmtId="14" fontId="3" fillId="0" borderId="10" xfId="0" applyNumberFormat="1" applyFont="1" applyFill="1" applyBorder="1" applyAlignment="1" applyProtection="1">
      <alignment horizontal="left" vertical="top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14" fontId="3" fillId="0" borderId="11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14" fontId="6" fillId="0" borderId="12" xfId="0" applyNumberFormat="1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33" borderId="12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7"/>
  <sheetViews>
    <sheetView tabSelected="1" zoomScalePageLayoutView="0" workbookViewId="0" topLeftCell="X1">
      <selection activeCell="AB1" sqref="AB1:AB16384"/>
    </sheetView>
  </sheetViews>
  <sheetFormatPr defaultColWidth="9.140625" defaultRowHeight="12.75"/>
  <cols>
    <col min="1" max="1" width="17.8515625" style="6" customWidth="1"/>
    <col min="2" max="2" width="15.00390625" style="6" customWidth="1"/>
    <col min="3" max="3" width="19.421875" style="6" customWidth="1"/>
    <col min="4" max="4" width="4.421875" style="6" hidden="1" customWidth="1"/>
    <col min="5" max="5" width="12.57421875" style="6" hidden="1" customWidth="1"/>
    <col min="6" max="6" width="20.7109375" style="6" hidden="1" customWidth="1"/>
    <col min="7" max="7" width="23.140625" style="6" hidden="1" customWidth="1"/>
    <col min="8" max="9" width="9.140625" style="6" hidden="1" customWidth="1"/>
    <col min="10" max="10" width="5.140625" style="6" hidden="1" customWidth="1"/>
    <col min="11" max="11" width="18.00390625" style="6" hidden="1" customWidth="1"/>
    <col min="12" max="12" width="22.57421875" style="6" hidden="1" customWidth="1"/>
    <col min="13" max="13" width="12.7109375" style="6" hidden="1" customWidth="1"/>
    <col min="14" max="14" width="28.28125" style="6" customWidth="1"/>
    <col min="15" max="27" width="9.140625" style="6" customWidth="1"/>
    <col min="28" max="28" width="13.28125" style="8" hidden="1" customWidth="1"/>
    <col min="29" max="41" width="9.140625" style="6" customWidth="1"/>
    <col min="42" max="42" width="12.7109375" style="6" customWidth="1"/>
    <col min="43" max="16384" width="9.140625" style="6" customWidth="1"/>
  </cols>
  <sheetData>
    <row r="1" spans="1:42" s="5" customFormat="1" ht="12.75">
      <c r="A1" s="1" t="s">
        <v>541</v>
      </c>
      <c r="B1" s="1" t="s">
        <v>542</v>
      </c>
      <c r="C1" s="1" t="s">
        <v>543</v>
      </c>
      <c r="D1" s="1" t="s">
        <v>514</v>
      </c>
      <c r="E1" s="1" t="s">
        <v>515</v>
      </c>
      <c r="F1" s="1" t="s">
        <v>516</v>
      </c>
      <c r="G1" s="1" t="s">
        <v>517</v>
      </c>
      <c r="H1" s="1" t="s">
        <v>518</v>
      </c>
      <c r="I1" s="1" t="s">
        <v>519</v>
      </c>
      <c r="J1" s="1" t="s">
        <v>520</v>
      </c>
      <c r="K1" s="1" t="s">
        <v>521</v>
      </c>
      <c r="L1" s="1" t="s">
        <v>522</v>
      </c>
      <c r="M1" s="4" t="s">
        <v>166</v>
      </c>
      <c r="N1" s="1" t="s">
        <v>523</v>
      </c>
      <c r="O1" s="2" t="s">
        <v>524</v>
      </c>
      <c r="P1" s="2" t="s">
        <v>525</v>
      </c>
      <c r="Q1" s="2" t="s">
        <v>526</v>
      </c>
      <c r="R1" s="2" t="s">
        <v>527</v>
      </c>
      <c r="S1" s="2" t="s">
        <v>528</v>
      </c>
      <c r="T1" s="2" t="s">
        <v>529</v>
      </c>
      <c r="U1" s="2" t="s">
        <v>530</v>
      </c>
      <c r="V1" s="2" t="s">
        <v>531</v>
      </c>
      <c r="W1" s="2" t="s">
        <v>532</v>
      </c>
      <c r="X1" s="2" t="s">
        <v>533</v>
      </c>
      <c r="Y1" s="2" t="s">
        <v>534</v>
      </c>
      <c r="Z1" s="2" t="s">
        <v>535</v>
      </c>
      <c r="AA1" s="3" t="s">
        <v>536</v>
      </c>
      <c r="AB1" s="4" t="s">
        <v>242</v>
      </c>
      <c r="AC1" s="2" t="s">
        <v>524</v>
      </c>
      <c r="AD1" s="2" t="s">
        <v>525</v>
      </c>
      <c r="AE1" s="2" t="s">
        <v>526</v>
      </c>
      <c r="AF1" s="2" t="s">
        <v>527</v>
      </c>
      <c r="AG1" s="2" t="s">
        <v>528</v>
      </c>
      <c r="AH1" s="3" t="s">
        <v>538</v>
      </c>
      <c r="AI1" s="2" t="s">
        <v>524</v>
      </c>
      <c r="AJ1" s="2" t="s">
        <v>525</v>
      </c>
      <c r="AK1" s="2" t="s">
        <v>526</v>
      </c>
      <c r="AL1" s="2" t="s">
        <v>527</v>
      </c>
      <c r="AM1" s="2" t="s">
        <v>528</v>
      </c>
      <c r="AN1" s="3" t="s">
        <v>537</v>
      </c>
      <c r="AO1" s="1" t="s">
        <v>539</v>
      </c>
      <c r="AP1" s="4" t="s">
        <v>540</v>
      </c>
    </row>
    <row r="2" spans="1:42" ht="15.75">
      <c r="A2" s="19" t="s">
        <v>348</v>
      </c>
      <c r="B2" s="19" t="s">
        <v>11</v>
      </c>
      <c r="C2" s="19" t="s">
        <v>557</v>
      </c>
      <c r="D2" s="19" t="s">
        <v>545</v>
      </c>
      <c r="E2" s="20">
        <v>35908</v>
      </c>
      <c r="F2" s="19" t="s">
        <v>349</v>
      </c>
      <c r="G2" s="19" t="s">
        <v>346</v>
      </c>
      <c r="H2" s="19">
        <v>10</v>
      </c>
      <c r="I2" s="19">
        <v>10</v>
      </c>
      <c r="J2" s="19">
        <v>81</v>
      </c>
      <c r="K2" s="19" t="s">
        <v>44</v>
      </c>
      <c r="L2" s="19" t="s">
        <v>347</v>
      </c>
      <c r="M2" s="19" t="s">
        <v>201</v>
      </c>
      <c r="N2" s="19" t="s">
        <v>473</v>
      </c>
      <c r="O2" s="21">
        <v>7</v>
      </c>
      <c r="P2" s="21">
        <v>7</v>
      </c>
      <c r="Q2" s="21">
        <v>10</v>
      </c>
      <c r="R2" s="21">
        <v>9</v>
      </c>
      <c r="S2" s="21">
        <v>10</v>
      </c>
      <c r="T2" s="22">
        <v>4</v>
      </c>
      <c r="U2" s="22">
        <v>11</v>
      </c>
      <c r="V2" s="22">
        <v>3</v>
      </c>
      <c r="W2" s="22">
        <v>7</v>
      </c>
      <c r="X2" s="22">
        <v>4</v>
      </c>
      <c r="Y2" s="22">
        <v>8</v>
      </c>
      <c r="Z2" s="22">
        <v>6</v>
      </c>
      <c r="AA2" s="23">
        <f aca="true" t="shared" si="0" ref="AA2:AA33">SUM(O2:Z2)</f>
        <v>86</v>
      </c>
      <c r="AB2" s="21" t="s">
        <v>295</v>
      </c>
      <c r="AC2" s="22">
        <v>9</v>
      </c>
      <c r="AD2" s="22">
        <v>10</v>
      </c>
      <c r="AE2" s="22">
        <v>10</v>
      </c>
      <c r="AF2" s="22">
        <v>10</v>
      </c>
      <c r="AG2" s="22">
        <v>10</v>
      </c>
      <c r="AH2" s="23">
        <f aca="true" t="shared" si="1" ref="AH2:AH33">SUM(AC2:AG2)</f>
        <v>49</v>
      </c>
      <c r="AI2" s="22">
        <v>10</v>
      </c>
      <c r="AJ2" s="22">
        <v>2</v>
      </c>
      <c r="AK2" s="22">
        <v>12</v>
      </c>
      <c r="AL2" s="22">
        <v>6</v>
      </c>
      <c r="AM2" s="22">
        <v>4</v>
      </c>
      <c r="AN2" s="23">
        <f aca="true" t="shared" si="2" ref="AN2:AN33">SUM(AI2:AM2)</f>
        <v>34</v>
      </c>
      <c r="AO2" s="1">
        <f aca="true" t="shared" si="3" ref="AO2:AO33">AA2+AH2+AN2</f>
        <v>169</v>
      </c>
      <c r="AP2" s="18" t="s">
        <v>607</v>
      </c>
    </row>
    <row r="3" spans="1:42" ht="15.75">
      <c r="A3" s="19" t="s">
        <v>350</v>
      </c>
      <c r="B3" s="19" t="s">
        <v>351</v>
      </c>
      <c r="C3" s="19" t="s">
        <v>575</v>
      </c>
      <c r="D3" s="19" t="s">
        <v>545</v>
      </c>
      <c r="E3" s="20">
        <v>36118</v>
      </c>
      <c r="F3" s="19" t="s">
        <v>352</v>
      </c>
      <c r="G3" s="19" t="s">
        <v>346</v>
      </c>
      <c r="H3" s="19">
        <v>10</v>
      </c>
      <c r="I3" s="19">
        <v>10</v>
      </c>
      <c r="J3" s="19">
        <v>74</v>
      </c>
      <c r="K3" s="19" t="s">
        <v>353</v>
      </c>
      <c r="L3" s="19" t="s">
        <v>347</v>
      </c>
      <c r="M3" s="19" t="s">
        <v>181</v>
      </c>
      <c r="N3" s="19" t="s">
        <v>473</v>
      </c>
      <c r="O3" s="21">
        <v>7</v>
      </c>
      <c r="P3" s="21">
        <v>6</v>
      </c>
      <c r="Q3" s="21">
        <v>10</v>
      </c>
      <c r="R3" s="21">
        <v>9</v>
      </c>
      <c r="S3" s="21">
        <v>10</v>
      </c>
      <c r="T3" s="22">
        <v>5</v>
      </c>
      <c r="U3" s="22">
        <v>11</v>
      </c>
      <c r="V3" s="22">
        <v>4</v>
      </c>
      <c r="W3" s="22">
        <v>5</v>
      </c>
      <c r="X3" s="22">
        <v>5</v>
      </c>
      <c r="Y3" s="22">
        <v>9</v>
      </c>
      <c r="Z3" s="22">
        <v>6</v>
      </c>
      <c r="AA3" s="23">
        <f t="shared" si="0"/>
        <v>87</v>
      </c>
      <c r="AB3" s="21" t="s">
        <v>290</v>
      </c>
      <c r="AC3" s="22">
        <v>9</v>
      </c>
      <c r="AD3" s="22">
        <v>10</v>
      </c>
      <c r="AE3" s="22">
        <v>10</v>
      </c>
      <c r="AF3" s="22">
        <v>10</v>
      </c>
      <c r="AG3" s="22">
        <v>9</v>
      </c>
      <c r="AH3" s="23">
        <f t="shared" si="1"/>
        <v>48</v>
      </c>
      <c r="AI3" s="22">
        <v>7</v>
      </c>
      <c r="AJ3" s="22">
        <v>2</v>
      </c>
      <c r="AK3" s="22">
        <v>12</v>
      </c>
      <c r="AL3" s="22">
        <v>8</v>
      </c>
      <c r="AM3" s="22">
        <v>4</v>
      </c>
      <c r="AN3" s="23">
        <f t="shared" si="2"/>
        <v>33</v>
      </c>
      <c r="AO3" s="1">
        <f t="shared" si="3"/>
        <v>168</v>
      </c>
      <c r="AP3" s="18" t="s">
        <v>608</v>
      </c>
    </row>
    <row r="4" spans="1:42" ht="15.75">
      <c r="A4" s="19" t="s">
        <v>553</v>
      </c>
      <c r="B4" s="19" t="s">
        <v>554</v>
      </c>
      <c r="C4" s="19" t="s">
        <v>549</v>
      </c>
      <c r="D4" s="19" t="s">
        <v>545</v>
      </c>
      <c r="E4" s="20">
        <v>35501</v>
      </c>
      <c r="F4" s="19" t="s">
        <v>437</v>
      </c>
      <c r="G4" s="19" t="s">
        <v>555</v>
      </c>
      <c r="H4" s="19">
        <v>10</v>
      </c>
      <c r="I4" s="19">
        <v>10</v>
      </c>
      <c r="J4" s="19">
        <v>174</v>
      </c>
      <c r="K4" s="19" t="s">
        <v>546</v>
      </c>
      <c r="L4" s="19" t="s">
        <v>439</v>
      </c>
      <c r="M4" s="19" t="s">
        <v>199</v>
      </c>
      <c r="N4" s="19" t="s">
        <v>440</v>
      </c>
      <c r="O4" s="21">
        <v>7</v>
      </c>
      <c r="P4" s="21">
        <v>7</v>
      </c>
      <c r="Q4" s="21">
        <v>8</v>
      </c>
      <c r="R4" s="21">
        <v>9</v>
      </c>
      <c r="S4" s="21">
        <v>10</v>
      </c>
      <c r="T4" s="22">
        <v>5</v>
      </c>
      <c r="U4" s="22">
        <v>13</v>
      </c>
      <c r="V4" s="22">
        <v>2</v>
      </c>
      <c r="W4" s="22">
        <v>7</v>
      </c>
      <c r="X4" s="22">
        <v>4</v>
      </c>
      <c r="Y4" s="22">
        <v>7</v>
      </c>
      <c r="Z4" s="22">
        <v>7</v>
      </c>
      <c r="AA4" s="23">
        <f t="shared" si="0"/>
        <v>86</v>
      </c>
      <c r="AB4" s="21" t="s">
        <v>297</v>
      </c>
      <c r="AC4" s="22">
        <v>9</v>
      </c>
      <c r="AD4" s="22">
        <v>10</v>
      </c>
      <c r="AE4" s="22">
        <v>9</v>
      </c>
      <c r="AF4" s="22">
        <v>9</v>
      </c>
      <c r="AG4" s="22">
        <v>9</v>
      </c>
      <c r="AH4" s="23">
        <f t="shared" si="1"/>
        <v>46</v>
      </c>
      <c r="AI4" s="22">
        <v>10</v>
      </c>
      <c r="AJ4" s="22">
        <v>4</v>
      </c>
      <c r="AK4" s="22">
        <v>12</v>
      </c>
      <c r="AL4" s="22">
        <v>8</v>
      </c>
      <c r="AM4" s="22">
        <v>2</v>
      </c>
      <c r="AN4" s="23">
        <f t="shared" si="2"/>
        <v>36</v>
      </c>
      <c r="AO4" s="1">
        <f t="shared" si="3"/>
        <v>168</v>
      </c>
      <c r="AP4" s="18" t="s">
        <v>608</v>
      </c>
    </row>
    <row r="5" spans="1:42" ht="15.75">
      <c r="A5" s="19" t="s">
        <v>5</v>
      </c>
      <c r="B5" s="19" t="s">
        <v>571</v>
      </c>
      <c r="C5" s="19" t="s">
        <v>578</v>
      </c>
      <c r="D5" s="19" t="s">
        <v>556</v>
      </c>
      <c r="E5" s="20">
        <v>35528</v>
      </c>
      <c r="F5" s="19" t="s">
        <v>605</v>
      </c>
      <c r="G5" s="19" t="s">
        <v>6</v>
      </c>
      <c r="H5" s="19">
        <v>10</v>
      </c>
      <c r="I5" s="19">
        <v>10</v>
      </c>
      <c r="J5" s="19" t="s">
        <v>581</v>
      </c>
      <c r="K5" s="19" t="s">
        <v>7</v>
      </c>
      <c r="L5" s="19" t="s">
        <v>8</v>
      </c>
      <c r="M5" s="19" t="s">
        <v>202</v>
      </c>
      <c r="N5" s="19" t="s">
        <v>444</v>
      </c>
      <c r="O5" s="21">
        <v>7</v>
      </c>
      <c r="P5" s="21">
        <v>4</v>
      </c>
      <c r="Q5" s="21">
        <v>9</v>
      </c>
      <c r="R5" s="21">
        <v>4</v>
      </c>
      <c r="S5" s="21">
        <v>10</v>
      </c>
      <c r="T5" s="22">
        <v>4</v>
      </c>
      <c r="U5" s="22">
        <v>12</v>
      </c>
      <c r="V5" s="22">
        <v>3</v>
      </c>
      <c r="W5" s="22">
        <v>6</v>
      </c>
      <c r="X5" s="22">
        <v>4</v>
      </c>
      <c r="Y5" s="22">
        <v>9</v>
      </c>
      <c r="Z5" s="22">
        <v>6</v>
      </c>
      <c r="AA5" s="23">
        <f t="shared" si="0"/>
        <v>78</v>
      </c>
      <c r="AB5" s="21" t="s">
        <v>300</v>
      </c>
      <c r="AC5" s="22">
        <v>9</v>
      </c>
      <c r="AD5" s="22">
        <v>10</v>
      </c>
      <c r="AE5" s="22">
        <v>10</v>
      </c>
      <c r="AF5" s="22">
        <v>9</v>
      </c>
      <c r="AG5" s="22">
        <v>10</v>
      </c>
      <c r="AH5" s="23">
        <f t="shared" si="1"/>
        <v>48</v>
      </c>
      <c r="AI5" s="22">
        <v>9</v>
      </c>
      <c r="AJ5" s="22">
        <v>3</v>
      </c>
      <c r="AK5" s="22">
        <v>13</v>
      </c>
      <c r="AL5" s="22">
        <v>13</v>
      </c>
      <c r="AM5" s="22">
        <v>4</v>
      </c>
      <c r="AN5" s="23">
        <f t="shared" si="2"/>
        <v>42</v>
      </c>
      <c r="AO5" s="1">
        <f t="shared" si="3"/>
        <v>168</v>
      </c>
      <c r="AP5" s="18" t="s">
        <v>608</v>
      </c>
    </row>
    <row r="6" spans="1:42" ht="15.75">
      <c r="A6" s="19" t="s">
        <v>573</v>
      </c>
      <c r="B6" s="19" t="s">
        <v>574</v>
      </c>
      <c r="C6" s="19" t="s">
        <v>575</v>
      </c>
      <c r="D6" s="19" t="s">
        <v>545</v>
      </c>
      <c r="E6" s="20">
        <v>35599</v>
      </c>
      <c r="F6" s="19" t="s">
        <v>576</v>
      </c>
      <c r="G6" s="19" t="s">
        <v>572</v>
      </c>
      <c r="H6" s="19">
        <v>10</v>
      </c>
      <c r="I6" s="19">
        <v>10</v>
      </c>
      <c r="J6" s="19">
        <v>58</v>
      </c>
      <c r="K6" s="19" t="s">
        <v>604</v>
      </c>
      <c r="L6" s="19" t="s">
        <v>577</v>
      </c>
      <c r="M6" s="19" t="s">
        <v>186</v>
      </c>
      <c r="N6" s="19" t="s">
        <v>443</v>
      </c>
      <c r="O6" s="21">
        <v>7</v>
      </c>
      <c r="P6" s="21">
        <v>7</v>
      </c>
      <c r="Q6" s="21">
        <v>10</v>
      </c>
      <c r="R6" s="21">
        <v>4</v>
      </c>
      <c r="S6" s="21">
        <v>8</v>
      </c>
      <c r="T6" s="22">
        <v>5</v>
      </c>
      <c r="U6" s="22">
        <v>13</v>
      </c>
      <c r="V6" s="22">
        <v>3</v>
      </c>
      <c r="W6" s="22">
        <v>5</v>
      </c>
      <c r="X6" s="22">
        <v>5</v>
      </c>
      <c r="Y6" s="22">
        <v>8</v>
      </c>
      <c r="Z6" s="22">
        <v>7</v>
      </c>
      <c r="AA6" s="23">
        <f t="shared" si="0"/>
        <v>82</v>
      </c>
      <c r="AB6" s="21" t="s">
        <v>299</v>
      </c>
      <c r="AC6" s="22">
        <v>10</v>
      </c>
      <c r="AD6" s="22">
        <v>10</v>
      </c>
      <c r="AE6" s="22">
        <v>10</v>
      </c>
      <c r="AF6" s="22">
        <v>10</v>
      </c>
      <c r="AG6" s="22">
        <v>2</v>
      </c>
      <c r="AH6" s="23">
        <f t="shared" si="1"/>
        <v>42</v>
      </c>
      <c r="AI6" s="22">
        <v>10</v>
      </c>
      <c r="AJ6" s="22">
        <v>3</v>
      </c>
      <c r="AK6" s="22">
        <v>13</v>
      </c>
      <c r="AL6" s="22">
        <v>12</v>
      </c>
      <c r="AM6" s="22">
        <v>4</v>
      </c>
      <c r="AN6" s="23">
        <f t="shared" si="2"/>
        <v>42</v>
      </c>
      <c r="AO6" s="1">
        <f t="shared" si="3"/>
        <v>166</v>
      </c>
      <c r="AP6" s="18" t="s">
        <v>608</v>
      </c>
    </row>
    <row r="7" spans="1:42" ht="15.75">
      <c r="A7" s="19" t="s">
        <v>154</v>
      </c>
      <c r="B7" s="19" t="s">
        <v>100</v>
      </c>
      <c r="C7" s="19" t="s">
        <v>578</v>
      </c>
      <c r="D7" s="19" t="s">
        <v>556</v>
      </c>
      <c r="E7" s="20">
        <v>35886</v>
      </c>
      <c r="F7" s="19" t="s">
        <v>155</v>
      </c>
      <c r="G7" s="19" t="s">
        <v>156</v>
      </c>
      <c r="H7" s="19">
        <v>10</v>
      </c>
      <c r="I7" s="19">
        <v>10</v>
      </c>
      <c r="J7" s="19">
        <v>32</v>
      </c>
      <c r="K7" s="19" t="s">
        <v>157</v>
      </c>
      <c r="L7" s="19" t="s">
        <v>158</v>
      </c>
      <c r="M7" s="19" t="s">
        <v>230</v>
      </c>
      <c r="N7" s="19" t="s">
        <v>465</v>
      </c>
      <c r="O7" s="21">
        <v>7</v>
      </c>
      <c r="P7" s="21">
        <v>5</v>
      </c>
      <c r="Q7" s="21">
        <v>10</v>
      </c>
      <c r="R7" s="21">
        <v>3</v>
      </c>
      <c r="S7" s="21">
        <v>10</v>
      </c>
      <c r="T7" s="22">
        <v>5</v>
      </c>
      <c r="U7" s="22">
        <v>10</v>
      </c>
      <c r="V7" s="22">
        <v>3</v>
      </c>
      <c r="W7" s="22">
        <v>6</v>
      </c>
      <c r="X7" s="22">
        <v>4</v>
      </c>
      <c r="Y7" s="22">
        <v>9</v>
      </c>
      <c r="Z7" s="22">
        <v>4</v>
      </c>
      <c r="AA7" s="23">
        <f t="shared" si="0"/>
        <v>76</v>
      </c>
      <c r="AB7" s="21" t="s">
        <v>255</v>
      </c>
      <c r="AC7" s="22">
        <v>10</v>
      </c>
      <c r="AD7" s="22">
        <v>10</v>
      </c>
      <c r="AE7" s="22">
        <v>10</v>
      </c>
      <c r="AF7" s="22">
        <v>10</v>
      </c>
      <c r="AG7" s="22">
        <v>8</v>
      </c>
      <c r="AH7" s="23">
        <f t="shared" si="1"/>
        <v>48</v>
      </c>
      <c r="AI7" s="22">
        <v>10</v>
      </c>
      <c r="AJ7" s="22">
        <v>4</v>
      </c>
      <c r="AK7" s="22">
        <v>14</v>
      </c>
      <c r="AL7" s="22">
        <v>10</v>
      </c>
      <c r="AM7" s="22">
        <v>4</v>
      </c>
      <c r="AN7" s="23">
        <f t="shared" si="2"/>
        <v>42</v>
      </c>
      <c r="AO7" s="1">
        <f t="shared" si="3"/>
        <v>166</v>
      </c>
      <c r="AP7" s="18" t="s">
        <v>608</v>
      </c>
    </row>
    <row r="8" spans="1:42" ht="15.75">
      <c r="A8" s="19" t="s">
        <v>324</v>
      </c>
      <c r="B8" s="19" t="s">
        <v>139</v>
      </c>
      <c r="C8" s="19" t="s">
        <v>391</v>
      </c>
      <c r="D8" s="19" t="s">
        <v>545</v>
      </c>
      <c r="E8" s="20">
        <v>35612</v>
      </c>
      <c r="F8" s="19" t="s">
        <v>325</v>
      </c>
      <c r="G8" s="19" t="s">
        <v>326</v>
      </c>
      <c r="H8" s="19">
        <v>10</v>
      </c>
      <c r="I8" s="19">
        <v>10</v>
      </c>
      <c r="J8" s="19">
        <v>51</v>
      </c>
      <c r="K8" s="19" t="s">
        <v>327</v>
      </c>
      <c r="L8" s="19" t="s">
        <v>328</v>
      </c>
      <c r="M8" s="19" t="s">
        <v>208</v>
      </c>
      <c r="N8" s="19" t="s">
        <v>468</v>
      </c>
      <c r="O8" s="21">
        <v>7</v>
      </c>
      <c r="P8" s="21">
        <v>6</v>
      </c>
      <c r="Q8" s="21">
        <v>10</v>
      </c>
      <c r="R8" s="21">
        <v>7</v>
      </c>
      <c r="S8" s="21">
        <v>8</v>
      </c>
      <c r="T8" s="22">
        <v>5</v>
      </c>
      <c r="U8" s="22">
        <v>10</v>
      </c>
      <c r="V8" s="22">
        <v>4</v>
      </c>
      <c r="W8" s="22">
        <v>3</v>
      </c>
      <c r="X8" s="22">
        <v>4</v>
      </c>
      <c r="Y8" s="22">
        <v>9</v>
      </c>
      <c r="Z8" s="22">
        <v>7</v>
      </c>
      <c r="AA8" s="23">
        <f t="shared" si="0"/>
        <v>80</v>
      </c>
      <c r="AB8" s="21" t="s">
        <v>293</v>
      </c>
      <c r="AC8" s="22">
        <v>10</v>
      </c>
      <c r="AD8" s="22">
        <v>10</v>
      </c>
      <c r="AE8" s="22">
        <v>10</v>
      </c>
      <c r="AF8" s="22">
        <v>10</v>
      </c>
      <c r="AG8" s="22">
        <v>3</v>
      </c>
      <c r="AH8" s="23">
        <f t="shared" si="1"/>
        <v>43</v>
      </c>
      <c r="AI8" s="22">
        <v>9</v>
      </c>
      <c r="AJ8" s="22">
        <v>4</v>
      </c>
      <c r="AK8" s="22">
        <v>12</v>
      </c>
      <c r="AL8" s="22">
        <v>12</v>
      </c>
      <c r="AM8" s="22">
        <v>4</v>
      </c>
      <c r="AN8" s="23">
        <f t="shared" si="2"/>
        <v>41</v>
      </c>
      <c r="AO8" s="1">
        <f t="shared" si="3"/>
        <v>164</v>
      </c>
      <c r="AP8" s="18" t="s">
        <v>608</v>
      </c>
    </row>
    <row r="9" spans="1:42" ht="15.75">
      <c r="A9" s="19" t="s">
        <v>372</v>
      </c>
      <c r="B9" s="19" t="s">
        <v>571</v>
      </c>
      <c r="C9" s="19" t="s">
        <v>373</v>
      </c>
      <c r="D9" s="19" t="s">
        <v>556</v>
      </c>
      <c r="E9" s="20">
        <v>35545</v>
      </c>
      <c r="F9" s="19" t="s">
        <v>374</v>
      </c>
      <c r="G9" s="19" t="s">
        <v>370</v>
      </c>
      <c r="H9" s="19">
        <v>10</v>
      </c>
      <c r="I9" s="19">
        <v>10</v>
      </c>
      <c r="J9" s="19">
        <v>41</v>
      </c>
      <c r="K9" s="19" t="s">
        <v>551</v>
      </c>
      <c r="L9" s="19" t="s">
        <v>371</v>
      </c>
      <c r="M9" s="19" t="s">
        <v>180</v>
      </c>
      <c r="N9" s="19" t="s">
        <v>476</v>
      </c>
      <c r="O9" s="21">
        <v>7</v>
      </c>
      <c r="P9" s="21">
        <v>5</v>
      </c>
      <c r="Q9" s="21">
        <v>10</v>
      </c>
      <c r="R9" s="21">
        <v>3</v>
      </c>
      <c r="S9" s="21">
        <v>9</v>
      </c>
      <c r="T9" s="22">
        <v>5</v>
      </c>
      <c r="U9" s="22">
        <v>11</v>
      </c>
      <c r="V9" s="22">
        <v>3</v>
      </c>
      <c r="W9" s="22">
        <v>6</v>
      </c>
      <c r="X9" s="22">
        <v>4</v>
      </c>
      <c r="Y9" s="22">
        <v>5</v>
      </c>
      <c r="Z9" s="22">
        <v>7</v>
      </c>
      <c r="AA9" s="23">
        <f t="shared" si="0"/>
        <v>75</v>
      </c>
      <c r="AB9" s="21" t="s">
        <v>308</v>
      </c>
      <c r="AC9" s="22">
        <v>10</v>
      </c>
      <c r="AD9" s="22">
        <v>10</v>
      </c>
      <c r="AE9" s="22">
        <v>9</v>
      </c>
      <c r="AF9" s="22">
        <v>10</v>
      </c>
      <c r="AG9" s="22">
        <v>10</v>
      </c>
      <c r="AH9" s="23">
        <f t="shared" si="1"/>
        <v>49</v>
      </c>
      <c r="AI9" s="22">
        <v>9</v>
      </c>
      <c r="AJ9" s="22">
        <v>3</v>
      </c>
      <c r="AK9" s="22">
        <v>13</v>
      </c>
      <c r="AL9" s="22">
        <v>11</v>
      </c>
      <c r="AM9" s="22">
        <v>4</v>
      </c>
      <c r="AN9" s="23">
        <f t="shared" si="2"/>
        <v>40</v>
      </c>
      <c r="AO9" s="1">
        <f t="shared" si="3"/>
        <v>164</v>
      </c>
      <c r="AP9" s="18" t="s">
        <v>608</v>
      </c>
    </row>
    <row r="10" spans="1:42" ht="15.75">
      <c r="A10" s="19" t="s">
        <v>92</v>
      </c>
      <c r="B10" s="19" t="s">
        <v>93</v>
      </c>
      <c r="C10" s="19" t="s">
        <v>391</v>
      </c>
      <c r="D10" s="19" t="s">
        <v>545</v>
      </c>
      <c r="E10" s="20">
        <v>35671</v>
      </c>
      <c r="F10" s="19" t="s">
        <v>94</v>
      </c>
      <c r="G10" s="19" t="s">
        <v>95</v>
      </c>
      <c r="H10" s="19">
        <v>10</v>
      </c>
      <c r="I10" s="19">
        <v>10</v>
      </c>
      <c r="J10" s="19">
        <v>43</v>
      </c>
      <c r="K10" s="19" t="s">
        <v>96</v>
      </c>
      <c r="L10" s="19" t="s">
        <v>97</v>
      </c>
      <c r="M10" s="19" t="s">
        <v>192</v>
      </c>
      <c r="N10" s="19" t="s">
        <v>457</v>
      </c>
      <c r="O10" s="21">
        <v>6</v>
      </c>
      <c r="P10" s="21">
        <v>6</v>
      </c>
      <c r="Q10" s="21">
        <v>10</v>
      </c>
      <c r="R10" s="21">
        <v>7</v>
      </c>
      <c r="S10" s="21">
        <v>8</v>
      </c>
      <c r="T10" s="22">
        <v>3</v>
      </c>
      <c r="U10" s="22">
        <v>12</v>
      </c>
      <c r="V10" s="22">
        <v>5</v>
      </c>
      <c r="W10" s="22">
        <v>5</v>
      </c>
      <c r="X10" s="22">
        <v>3</v>
      </c>
      <c r="Y10" s="22">
        <v>7</v>
      </c>
      <c r="Z10" s="22">
        <v>7</v>
      </c>
      <c r="AA10" s="23">
        <f t="shared" si="0"/>
        <v>79</v>
      </c>
      <c r="AB10" s="21" t="s">
        <v>306</v>
      </c>
      <c r="AC10" s="22">
        <v>10</v>
      </c>
      <c r="AD10" s="22">
        <v>10</v>
      </c>
      <c r="AE10" s="22">
        <v>10</v>
      </c>
      <c r="AF10" s="22">
        <v>10</v>
      </c>
      <c r="AG10" s="22">
        <v>2</v>
      </c>
      <c r="AH10" s="23">
        <f t="shared" si="1"/>
        <v>42</v>
      </c>
      <c r="AI10" s="22">
        <v>7</v>
      </c>
      <c r="AJ10" s="22">
        <v>2</v>
      </c>
      <c r="AK10" s="22">
        <v>10</v>
      </c>
      <c r="AL10" s="22">
        <v>9</v>
      </c>
      <c r="AM10" s="22">
        <v>3</v>
      </c>
      <c r="AN10" s="23">
        <f t="shared" si="2"/>
        <v>31</v>
      </c>
      <c r="AO10" s="1">
        <f t="shared" si="3"/>
        <v>152</v>
      </c>
      <c r="AP10" s="18" t="s">
        <v>608</v>
      </c>
    </row>
    <row r="11" spans="1:42" ht="15.75">
      <c r="A11" s="19" t="s">
        <v>19</v>
      </c>
      <c r="B11" s="19" t="s">
        <v>20</v>
      </c>
      <c r="C11" s="19" t="s">
        <v>557</v>
      </c>
      <c r="D11" s="19" t="s">
        <v>545</v>
      </c>
      <c r="E11" s="20">
        <v>35943</v>
      </c>
      <c r="F11" s="19" t="s">
        <v>21</v>
      </c>
      <c r="G11" s="19" t="s">
        <v>22</v>
      </c>
      <c r="H11" s="19">
        <v>10</v>
      </c>
      <c r="I11" s="19">
        <v>10</v>
      </c>
      <c r="J11" s="19">
        <v>68</v>
      </c>
      <c r="K11" s="19" t="s">
        <v>10</v>
      </c>
      <c r="L11" s="19" t="s">
        <v>23</v>
      </c>
      <c r="M11" s="19" t="s">
        <v>223</v>
      </c>
      <c r="N11" s="19" t="s">
        <v>446</v>
      </c>
      <c r="O11" s="21">
        <v>3</v>
      </c>
      <c r="P11" s="21">
        <v>5</v>
      </c>
      <c r="Q11" s="21">
        <v>8</v>
      </c>
      <c r="R11" s="21">
        <v>8</v>
      </c>
      <c r="S11" s="21">
        <v>10</v>
      </c>
      <c r="T11" s="22">
        <v>3</v>
      </c>
      <c r="U11" s="22">
        <v>12</v>
      </c>
      <c r="V11" s="22">
        <v>2</v>
      </c>
      <c r="W11" s="22">
        <v>4</v>
      </c>
      <c r="X11" s="22">
        <v>3</v>
      </c>
      <c r="Y11" s="22">
        <v>5</v>
      </c>
      <c r="Z11" s="22">
        <v>2</v>
      </c>
      <c r="AA11" s="23">
        <f t="shared" si="0"/>
        <v>65</v>
      </c>
      <c r="AB11" s="21" t="s">
        <v>260</v>
      </c>
      <c r="AC11" s="22">
        <v>10</v>
      </c>
      <c r="AD11" s="22">
        <v>10</v>
      </c>
      <c r="AE11" s="22">
        <v>10</v>
      </c>
      <c r="AF11" s="22">
        <v>10</v>
      </c>
      <c r="AG11" s="22">
        <v>1</v>
      </c>
      <c r="AH11" s="23">
        <f t="shared" si="1"/>
        <v>41</v>
      </c>
      <c r="AI11" s="22">
        <v>6</v>
      </c>
      <c r="AJ11" s="22">
        <v>2</v>
      </c>
      <c r="AK11" s="22">
        <v>8</v>
      </c>
      <c r="AL11" s="22">
        <v>6</v>
      </c>
      <c r="AM11" s="22">
        <v>4</v>
      </c>
      <c r="AN11" s="23">
        <f t="shared" si="2"/>
        <v>26</v>
      </c>
      <c r="AO11" s="1">
        <f t="shared" si="3"/>
        <v>132</v>
      </c>
      <c r="AP11" s="18" t="s">
        <v>608</v>
      </c>
    </row>
    <row r="12" spans="1:42" ht="15.75">
      <c r="A12" s="19" t="s">
        <v>312</v>
      </c>
      <c r="B12" s="19" t="s">
        <v>117</v>
      </c>
      <c r="C12" s="19" t="s">
        <v>313</v>
      </c>
      <c r="D12" s="19" t="s">
        <v>556</v>
      </c>
      <c r="E12" s="20">
        <v>35726</v>
      </c>
      <c r="F12" s="19" t="s">
        <v>314</v>
      </c>
      <c r="G12" s="19" t="s">
        <v>315</v>
      </c>
      <c r="H12" s="19">
        <v>10</v>
      </c>
      <c r="I12" s="19">
        <v>10</v>
      </c>
      <c r="J12" s="19">
        <v>37</v>
      </c>
      <c r="K12" s="19" t="s">
        <v>316</v>
      </c>
      <c r="L12" s="19" t="s">
        <v>317</v>
      </c>
      <c r="M12" s="19" t="s">
        <v>195</v>
      </c>
      <c r="N12" s="19" t="s">
        <v>466</v>
      </c>
      <c r="O12" s="21">
        <v>3</v>
      </c>
      <c r="P12" s="21">
        <v>4</v>
      </c>
      <c r="Q12" s="21">
        <v>6</v>
      </c>
      <c r="R12" s="21">
        <v>1</v>
      </c>
      <c r="S12" s="21">
        <v>2</v>
      </c>
      <c r="T12" s="22">
        <v>5</v>
      </c>
      <c r="U12" s="22">
        <v>10</v>
      </c>
      <c r="V12" s="22">
        <v>4</v>
      </c>
      <c r="W12" s="22">
        <v>4</v>
      </c>
      <c r="X12" s="22">
        <v>5</v>
      </c>
      <c r="Y12" s="22">
        <v>3</v>
      </c>
      <c r="Z12" s="22">
        <v>4</v>
      </c>
      <c r="AA12" s="23">
        <f t="shared" si="0"/>
        <v>51</v>
      </c>
      <c r="AB12" s="21" t="s">
        <v>286</v>
      </c>
      <c r="AC12" s="22">
        <v>10</v>
      </c>
      <c r="AD12" s="22">
        <v>9</v>
      </c>
      <c r="AE12" s="22">
        <v>10</v>
      </c>
      <c r="AF12" s="22">
        <v>9</v>
      </c>
      <c r="AG12" s="22">
        <v>8</v>
      </c>
      <c r="AH12" s="23">
        <f t="shared" si="1"/>
        <v>46</v>
      </c>
      <c r="AI12" s="22">
        <v>7</v>
      </c>
      <c r="AJ12" s="22">
        <v>2</v>
      </c>
      <c r="AK12" s="22">
        <v>12</v>
      </c>
      <c r="AL12" s="22">
        <v>11</v>
      </c>
      <c r="AM12" s="22">
        <v>3</v>
      </c>
      <c r="AN12" s="23">
        <f t="shared" si="2"/>
        <v>35</v>
      </c>
      <c r="AO12" s="1">
        <f t="shared" si="3"/>
        <v>132</v>
      </c>
      <c r="AP12" s="18" t="s">
        <v>608</v>
      </c>
    </row>
    <row r="13" spans="1:42" ht="15.75">
      <c r="A13" s="19" t="s">
        <v>71</v>
      </c>
      <c r="B13" s="19" t="s">
        <v>72</v>
      </c>
      <c r="C13" s="19" t="s">
        <v>578</v>
      </c>
      <c r="D13" s="19" t="s">
        <v>556</v>
      </c>
      <c r="E13" s="20">
        <v>35638</v>
      </c>
      <c r="F13" s="19" t="s">
        <v>73</v>
      </c>
      <c r="G13" s="19" t="s">
        <v>74</v>
      </c>
      <c r="H13" s="19">
        <v>10</v>
      </c>
      <c r="I13" s="19">
        <v>10</v>
      </c>
      <c r="J13" s="19">
        <v>28</v>
      </c>
      <c r="K13" s="19" t="s">
        <v>37</v>
      </c>
      <c r="L13" s="19" t="s">
        <v>75</v>
      </c>
      <c r="M13" s="19" t="s">
        <v>191</v>
      </c>
      <c r="N13" s="19" t="s">
        <v>454</v>
      </c>
      <c r="O13" s="21">
        <v>2</v>
      </c>
      <c r="P13" s="21">
        <v>6</v>
      </c>
      <c r="Q13" s="21">
        <v>10</v>
      </c>
      <c r="R13" s="21">
        <v>3</v>
      </c>
      <c r="S13" s="21">
        <v>10</v>
      </c>
      <c r="T13" s="22">
        <v>3</v>
      </c>
      <c r="U13" s="22">
        <v>8</v>
      </c>
      <c r="V13" s="22">
        <v>2</v>
      </c>
      <c r="W13" s="22">
        <v>2</v>
      </c>
      <c r="X13" s="22">
        <v>2</v>
      </c>
      <c r="Y13" s="22">
        <v>1</v>
      </c>
      <c r="Z13" s="22">
        <v>2</v>
      </c>
      <c r="AA13" s="23">
        <f t="shared" si="0"/>
        <v>51</v>
      </c>
      <c r="AB13" s="21" t="s">
        <v>279</v>
      </c>
      <c r="AC13" s="22">
        <v>10</v>
      </c>
      <c r="AD13" s="22">
        <v>10</v>
      </c>
      <c r="AE13" s="22">
        <v>10</v>
      </c>
      <c r="AF13" s="22">
        <v>10</v>
      </c>
      <c r="AG13" s="22">
        <v>2</v>
      </c>
      <c r="AH13" s="23">
        <f t="shared" si="1"/>
        <v>42</v>
      </c>
      <c r="AI13" s="22">
        <v>8</v>
      </c>
      <c r="AJ13" s="22">
        <v>2</v>
      </c>
      <c r="AK13" s="22">
        <v>11</v>
      </c>
      <c r="AL13" s="22">
        <v>6</v>
      </c>
      <c r="AM13" s="22">
        <v>4</v>
      </c>
      <c r="AN13" s="23">
        <f t="shared" si="2"/>
        <v>31</v>
      </c>
      <c r="AO13" s="1">
        <f t="shared" si="3"/>
        <v>124</v>
      </c>
      <c r="AP13" s="18" t="s">
        <v>608</v>
      </c>
    </row>
    <row r="14" spans="1:42" ht="15.75">
      <c r="A14" s="19" t="s">
        <v>13</v>
      </c>
      <c r="B14" s="19" t="s">
        <v>14</v>
      </c>
      <c r="C14" s="19" t="s">
        <v>584</v>
      </c>
      <c r="D14" s="19" t="s">
        <v>545</v>
      </c>
      <c r="E14" s="20">
        <v>35968</v>
      </c>
      <c r="F14" s="19" t="s">
        <v>15</v>
      </c>
      <c r="G14" s="19" t="s">
        <v>16</v>
      </c>
      <c r="H14" s="19">
        <v>10</v>
      </c>
      <c r="I14" s="19">
        <v>10</v>
      </c>
      <c r="J14" s="19">
        <v>59</v>
      </c>
      <c r="K14" s="19" t="s">
        <v>12</v>
      </c>
      <c r="L14" s="19" t="s">
        <v>17</v>
      </c>
      <c r="M14" s="19" t="s">
        <v>197</v>
      </c>
      <c r="N14" s="19" t="s">
        <v>445</v>
      </c>
      <c r="O14" s="21">
        <v>3</v>
      </c>
      <c r="P14" s="21">
        <v>5</v>
      </c>
      <c r="Q14" s="21">
        <v>8</v>
      </c>
      <c r="R14" s="21">
        <v>6</v>
      </c>
      <c r="S14" s="21">
        <v>7</v>
      </c>
      <c r="T14" s="22">
        <v>4</v>
      </c>
      <c r="U14" s="22">
        <v>7</v>
      </c>
      <c r="V14" s="22">
        <v>3</v>
      </c>
      <c r="W14" s="22">
        <v>4</v>
      </c>
      <c r="X14" s="22">
        <v>4</v>
      </c>
      <c r="Y14" s="22">
        <v>7</v>
      </c>
      <c r="Z14" s="22">
        <v>6</v>
      </c>
      <c r="AA14" s="23">
        <f t="shared" si="0"/>
        <v>64</v>
      </c>
      <c r="AB14" s="21" t="s">
        <v>274</v>
      </c>
      <c r="AC14" s="22">
        <v>9</v>
      </c>
      <c r="AD14" s="22">
        <v>9</v>
      </c>
      <c r="AE14" s="22">
        <v>9</v>
      </c>
      <c r="AF14" s="22">
        <v>9</v>
      </c>
      <c r="AG14" s="22">
        <v>2</v>
      </c>
      <c r="AH14" s="23">
        <f t="shared" si="1"/>
        <v>38</v>
      </c>
      <c r="AI14" s="22">
        <v>4</v>
      </c>
      <c r="AJ14" s="22">
        <v>1</v>
      </c>
      <c r="AK14" s="22">
        <v>7</v>
      </c>
      <c r="AL14" s="22">
        <v>8</v>
      </c>
      <c r="AM14" s="22">
        <v>2</v>
      </c>
      <c r="AN14" s="23">
        <f t="shared" si="2"/>
        <v>22</v>
      </c>
      <c r="AO14" s="1">
        <f t="shared" si="3"/>
        <v>124</v>
      </c>
      <c r="AP14" s="18" t="s">
        <v>608</v>
      </c>
    </row>
    <row r="15" spans="1:42" ht="15.75">
      <c r="A15" s="19" t="s">
        <v>365</v>
      </c>
      <c r="B15" s="19" t="s">
        <v>366</v>
      </c>
      <c r="C15" s="19" t="s">
        <v>583</v>
      </c>
      <c r="D15" s="19" t="s">
        <v>556</v>
      </c>
      <c r="E15" s="20">
        <v>35713</v>
      </c>
      <c r="F15" s="19" t="s">
        <v>367</v>
      </c>
      <c r="G15" s="19" t="s">
        <v>368</v>
      </c>
      <c r="H15" s="19">
        <v>10</v>
      </c>
      <c r="I15" s="19">
        <v>10</v>
      </c>
      <c r="J15" s="19">
        <v>59</v>
      </c>
      <c r="K15" s="19" t="s">
        <v>12</v>
      </c>
      <c r="L15" s="19" t="s">
        <v>369</v>
      </c>
      <c r="M15" s="19" t="s">
        <v>183</v>
      </c>
      <c r="N15" s="19" t="s">
        <v>475</v>
      </c>
      <c r="O15" s="21">
        <v>4</v>
      </c>
      <c r="P15" s="21">
        <v>5</v>
      </c>
      <c r="Q15" s="21">
        <v>10</v>
      </c>
      <c r="R15" s="21">
        <v>2</v>
      </c>
      <c r="S15" s="21">
        <v>8</v>
      </c>
      <c r="T15" s="22">
        <v>3</v>
      </c>
      <c r="U15" s="22">
        <v>6</v>
      </c>
      <c r="V15" s="22">
        <v>2</v>
      </c>
      <c r="W15" s="22">
        <v>3</v>
      </c>
      <c r="X15" s="22">
        <v>2</v>
      </c>
      <c r="Y15" s="22">
        <v>4</v>
      </c>
      <c r="Z15" s="22">
        <v>4</v>
      </c>
      <c r="AA15" s="23">
        <f t="shared" si="0"/>
        <v>53</v>
      </c>
      <c r="AB15" s="21" t="s">
        <v>305</v>
      </c>
      <c r="AC15" s="22">
        <v>10</v>
      </c>
      <c r="AD15" s="22">
        <v>10</v>
      </c>
      <c r="AE15" s="22">
        <v>10</v>
      </c>
      <c r="AF15" s="22">
        <v>10</v>
      </c>
      <c r="AG15" s="22">
        <v>2</v>
      </c>
      <c r="AH15" s="23">
        <f t="shared" si="1"/>
        <v>42</v>
      </c>
      <c r="AI15" s="22">
        <v>7</v>
      </c>
      <c r="AJ15" s="22">
        <v>2</v>
      </c>
      <c r="AK15" s="22">
        <v>10</v>
      </c>
      <c r="AL15" s="22">
        <v>7</v>
      </c>
      <c r="AM15" s="22">
        <v>3</v>
      </c>
      <c r="AN15" s="23">
        <f t="shared" si="2"/>
        <v>29</v>
      </c>
      <c r="AO15" s="1">
        <f t="shared" si="3"/>
        <v>124</v>
      </c>
      <c r="AP15" s="18" t="s">
        <v>608</v>
      </c>
    </row>
    <row r="16" spans="1:42" ht="15.75">
      <c r="A16" s="19" t="s">
        <v>108</v>
      </c>
      <c r="B16" s="19" t="s">
        <v>571</v>
      </c>
      <c r="C16" s="19" t="s">
        <v>582</v>
      </c>
      <c r="D16" s="19" t="s">
        <v>556</v>
      </c>
      <c r="E16" s="20">
        <v>35675</v>
      </c>
      <c r="F16" s="19" t="s">
        <v>606</v>
      </c>
      <c r="G16" s="19" t="s">
        <v>109</v>
      </c>
      <c r="H16" s="19">
        <v>10</v>
      </c>
      <c r="I16" s="19">
        <v>10</v>
      </c>
      <c r="J16" s="19"/>
      <c r="K16" s="19" t="s">
        <v>110</v>
      </c>
      <c r="L16" s="19" t="s">
        <v>111</v>
      </c>
      <c r="M16" s="19" t="s">
        <v>204</v>
      </c>
      <c r="N16" s="19" t="s">
        <v>458</v>
      </c>
      <c r="O16" s="21">
        <v>2</v>
      </c>
      <c r="P16" s="21">
        <v>5</v>
      </c>
      <c r="Q16" s="21">
        <v>6</v>
      </c>
      <c r="R16" s="21">
        <v>2</v>
      </c>
      <c r="S16" s="21">
        <v>8</v>
      </c>
      <c r="T16" s="22">
        <v>4</v>
      </c>
      <c r="U16" s="22">
        <v>6</v>
      </c>
      <c r="V16" s="22">
        <v>4</v>
      </c>
      <c r="W16" s="22">
        <v>4</v>
      </c>
      <c r="X16" s="22">
        <v>4</v>
      </c>
      <c r="Y16" s="22">
        <v>5</v>
      </c>
      <c r="Z16" s="22">
        <v>1</v>
      </c>
      <c r="AA16" s="23">
        <f t="shared" si="0"/>
        <v>51</v>
      </c>
      <c r="AB16" s="21" t="s">
        <v>298</v>
      </c>
      <c r="AC16" s="22">
        <v>10</v>
      </c>
      <c r="AD16" s="22">
        <v>10</v>
      </c>
      <c r="AE16" s="22">
        <v>10</v>
      </c>
      <c r="AF16" s="22">
        <v>10</v>
      </c>
      <c r="AG16" s="22">
        <v>2</v>
      </c>
      <c r="AH16" s="23">
        <f t="shared" si="1"/>
        <v>42</v>
      </c>
      <c r="AI16" s="22">
        <v>7</v>
      </c>
      <c r="AJ16" s="22">
        <v>2</v>
      </c>
      <c r="AK16" s="22">
        <v>11</v>
      </c>
      <c r="AL16" s="22">
        <v>7</v>
      </c>
      <c r="AM16" s="22">
        <v>3</v>
      </c>
      <c r="AN16" s="23">
        <f t="shared" si="2"/>
        <v>30</v>
      </c>
      <c r="AO16" s="1">
        <f t="shared" si="3"/>
        <v>123</v>
      </c>
      <c r="AP16" s="18" t="s">
        <v>608</v>
      </c>
    </row>
    <row r="17" spans="1:42" ht="15.75">
      <c r="A17" s="19" t="s">
        <v>500</v>
      </c>
      <c r="B17" s="19" t="s">
        <v>501</v>
      </c>
      <c r="C17" s="19" t="s">
        <v>544</v>
      </c>
      <c r="D17" s="19" t="s">
        <v>545</v>
      </c>
      <c r="E17" s="19"/>
      <c r="F17" s="19"/>
      <c r="G17" s="19" t="s">
        <v>176</v>
      </c>
      <c r="H17" s="19">
        <v>10</v>
      </c>
      <c r="I17" s="19">
        <v>10</v>
      </c>
      <c r="J17" s="19"/>
      <c r="K17" s="19" t="s">
        <v>489</v>
      </c>
      <c r="L17" s="19"/>
      <c r="M17" s="19" t="s">
        <v>177</v>
      </c>
      <c r="N17" s="19" t="s">
        <v>476</v>
      </c>
      <c r="O17" s="21">
        <v>7</v>
      </c>
      <c r="P17" s="21">
        <v>6</v>
      </c>
      <c r="Q17" s="21">
        <v>9</v>
      </c>
      <c r="R17" s="21">
        <v>4</v>
      </c>
      <c r="S17" s="21">
        <v>4</v>
      </c>
      <c r="T17" s="22">
        <v>5</v>
      </c>
      <c r="U17" s="22">
        <v>10</v>
      </c>
      <c r="V17" s="22">
        <v>3</v>
      </c>
      <c r="W17" s="22">
        <v>3</v>
      </c>
      <c r="X17" s="22">
        <v>3</v>
      </c>
      <c r="Y17" s="22">
        <v>2</v>
      </c>
      <c r="Z17" s="22">
        <v>2</v>
      </c>
      <c r="AA17" s="23">
        <f t="shared" si="0"/>
        <v>58</v>
      </c>
      <c r="AB17" s="21" t="s">
        <v>310</v>
      </c>
      <c r="AC17" s="22">
        <v>9</v>
      </c>
      <c r="AD17" s="22">
        <v>9</v>
      </c>
      <c r="AE17" s="22">
        <v>8</v>
      </c>
      <c r="AF17" s="22">
        <v>10</v>
      </c>
      <c r="AG17" s="22">
        <v>2</v>
      </c>
      <c r="AH17" s="23">
        <f t="shared" si="1"/>
        <v>38</v>
      </c>
      <c r="AI17" s="22">
        <v>5</v>
      </c>
      <c r="AJ17" s="22">
        <v>2</v>
      </c>
      <c r="AK17" s="22">
        <v>9</v>
      </c>
      <c r="AL17" s="22">
        <v>7</v>
      </c>
      <c r="AM17" s="22">
        <v>3</v>
      </c>
      <c r="AN17" s="23">
        <f t="shared" si="2"/>
        <v>26</v>
      </c>
      <c r="AO17" s="1">
        <f t="shared" si="3"/>
        <v>122</v>
      </c>
      <c r="AP17" s="18" t="s">
        <v>608</v>
      </c>
    </row>
    <row r="18" spans="1:42" s="37" customFormat="1" ht="16.5" thickBot="1">
      <c r="A18" s="31" t="s">
        <v>359</v>
      </c>
      <c r="B18" s="31" t="s">
        <v>360</v>
      </c>
      <c r="C18" s="31" t="s">
        <v>585</v>
      </c>
      <c r="D18" s="31" t="s">
        <v>545</v>
      </c>
      <c r="E18" s="32">
        <v>35742</v>
      </c>
      <c r="F18" s="31" t="s">
        <v>361</v>
      </c>
      <c r="G18" s="31" t="s">
        <v>362</v>
      </c>
      <c r="H18" s="31">
        <v>10</v>
      </c>
      <c r="I18" s="31">
        <v>10</v>
      </c>
      <c r="J18" s="31">
        <v>59</v>
      </c>
      <c r="K18" s="31" t="s">
        <v>363</v>
      </c>
      <c r="L18" s="31" t="s">
        <v>364</v>
      </c>
      <c r="M18" s="31" t="s">
        <v>209</v>
      </c>
      <c r="N18" s="31" t="s">
        <v>475</v>
      </c>
      <c r="O18" s="33">
        <v>7</v>
      </c>
      <c r="P18" s="33">
        <v>5</v>
      </c>
      <c r="Q18" s="33">
        <v>9</v>
      </c>
      <c r="R18" s="33">
        <v>5</v>
      </c>
      <c r="S18" s="33">
        <v>4</v>
      </c>
      <c r="T18" s="34">
        <v>4</v>
      </c>
      <c r="U18" s="34">
        <v>6</v>
      </c>
      <c r="V18" s="34">
        <v>2</v>
      </c>
      <c r="W18" s="34">
        <v>3</v>
      </c>
      <c r="X18" s="34">
        <v>3</v>
      </c>
      <c r="Y18" s="34">
        <v>7</v>
      </c>
      <c r="Z18" s="34">
        <v>4</v>
      </c>
      <c r="AA18" s="35">
        <f t="shared" si="0"/>
        <v>59</v>
      </c>
      <c r="AB18" s="33" t="s">
        <v>245</v>
      </c>
      <c r="AC18" s="34">
        <v>9</v>
      </c>
      <c r="AD18" s="34">
        <v>9</v>
      </c>
      <c r="AE18" s="34">
        <v>9</v>
      </c>
      <c r="AF18" s="34">
        <v>9</v>
      </c>
      <c r="AG18" s="34">
        <v>1</v>
      </c>
      <c r="AH18" s="35">
        <f t="shared" si="1"/>
        <v>37</v>
      </c>
      <c r="AI18" s="34">
        <v>5</v>
      </c>
      <c r="AJ18" s="34">
        <v>1</v>
      </c>
      <c r="AK18" s="34">
        <v>8</v>
      </c>
      <c r="AL18" s="34">
        <v>9</v>
      </c>
      <c r="AM18" s="34">
        <v>3</v>
      </c>
      <c r="AN18" s="35">
        <f t="shared" si="2"/>
        <v>26</v>
      </c>
      <c r="AO18" s="36">
        <f t="shared" si="3"/>
        <v>122</v>
      </c>
      <c r="AP18" s="38" t="s">
        <v>608</v>
      </c>
    </row>
    <row r="19" spans="1:41" s="27" customFormat="1" ht="15.75">
      <c r="A19" s="24" t="s">
        <v>547</v>
      </c>
      <c r="B19" s="24" t="s">
        <v>548</v>
      </c>
      <c r="C19" s="24" t="s">
        <v>549</v>
      </c>
      <c r="D19" s="24" t="s">
        <v>545</v>
      </c>
      <c r="E19" s="25">
        <v>35659</v>
      </c>
      <c r="F19" s="24" t="s">
        <v>438</v>
      </c>
      <c r="G19" s="24" t="s">
        <v>550</v>
      </c>
      <c r="H19" s="24">
        <v>10</v>
      </c>
      <c r="I19" s="24">
        <v>10</v>
      </c>
      <c r="J19" s="24">
        <v>94</v>
      </c>
      <c r="K19" s="24" t="s">
        <v>551</v>
      </c>
      <c r="L19" s="24" t="s">
        <v>552</v>
      </c>
      <c r="M19" s="26" t="s">
        <v>184</v>
      </c>
      <c r="N19" s="26" t="s">
        <v>440</v>
      </c>
      <c r="O19" s="26">
        <v>7</v>
      </c>
      <c r="P19" s="26">
        <v>5</v>
      </c>
      <c r="Q19" s="26">
        <v>10</v>
      </c>
      <c r="R19" s="26">
        <v>4</v>
      </c>
      <c r="S19" s="26">
        <v>1</v>
      </c>
      <c r="T19" s="27">
        <v>5</v>
      </c>
      <c r="U19" s="27">
        <v>6</v>
      </c>
      <c r="V19" s="27">
        <v>1</v>
      </c>
      <c r="W19" s="27">
        <v>3</v>
      </c>
      <c r="X19" s="27">
        <v>2</v>
      </c>
      <c r="Y19" s="27">
        <v>6</v>
      </c>
      <c r="Z19" s="27">
        <v>3</v>
      </c>
      <c r="AA19" s="28">
        <f t="shared" si="0"/>
        <v>53</v>
      </c>
      <c r="AB19" s="29" t="s">
        <v>294</v>
      </c>
      <c r="AC19" s="27">
        <v>6</v>
      </c>
      <c r="AD19" s="27">
        <v>10</v>
      </c>
      <c r="AE19" s="27">
        <v>8</v>
      </c>
      <c r="AF19" s="27">
        <v>7</v>
      </c>
      <c r="AG19" s="27">
        <v>9</v>
      </c>
      <c r="AH19" s="28">
        <f t="shared" si="1"/>
        <v>40</v>
      </c>
      <c r="AI19" s="27">
        <v>4</v>
      </c>
      <c r="AJ19" s="27">
        <v>2</v>
      </c>
      <c r="AK19" s="27">
        <v>6</v>
      </c>
      <c r="AL19" s="27">
        <v>7</v>
      </c>
      <c r="AM19" s="27">
        <v>3</v>
      </c>
      <c r="AN19" s="28">
        <f t="shared" si="2"/>
        <v>22</v>
      </c>
      <c r="AO19" s="30">
        <f t="shared" si="3"/>
        <v>115</v>
      </c>
    </row>
    <row r="20" spans="1:41" ht="15.75">
      <c r="A20" s="10" t="s">
        <v>504</v>
      </c>
      <c r="B20" s="10" t="s">
        <v>505</v>
      </c>
      <c r="C20" s="10" t="s">
        <v>506</v>
      </c>
      <c r="D20" s="10" t="s">
        <v>545</v>
      </c>
      <c r="E20" s="11">
        <v>35652</v>
      </c>
      <c r="F20" s="10" t="s">
        <v>507</v>
      </c>
      <c r="G20" s="10" t="s">
        <v>508</v>
      </c>
      <c r="H20" s="10">
        <v>10</v>
      </c>
      <c r="I20" s="10">
        <v>10</v>
      </c>
      <c r="J20" s="10"/>
      <c r="K20" s="10" t="s">
        <v>489</v>
      </c>
      <c r="L20" s="10" t="s">
        <v>509</v>
      </c>
      <c r="M20" s="13" t="s">
        <v>188</v>
      </c>
      <c r="N20" s="13" t="s">
        <v>440</v>
      </c>
      <c r="O20" s="13">
        <v>7</v>
      </c>
      <c r="P20" s="13">
        <v>5</v>
      </c>
      <c r="Q20" s="13">
        <v>10</v>
      </c>
      <c r="R20" s="13">
        <v>1</v>
      </c>
      <c r="S20" s="13">
        <v>9</v>
      </c>
      <c r="T20" s="6">
        <v>4</v>
      </c>
      <c r="U20" s="6">
        <v>7</v>
      </c>
      <c r="V20" s="6">
        <v>1</v>
      </c>
      <c r="W20" s="6">
        <v>5</v>
      </c>
      <c r="X20" s="6">
        <v>2</v>
      </c>
      <c r="Y20" s="6">
        <v>2</v>
      </c>
      <c r="Z20" s="6">
        <v>5</v>
      </c>
      <c r="AA20" s="7">
        <f t="shared" si="0"/>
        <v>58</v>
      </c>
      <c r="AB20" s="8" t="s">
        <v>292</v>
      </c>
      <c r="AC20" s="6">
        <v>8</v>
      </c>
      <c r="AD20" s="6">
        <v>6</v>
      </c>
      <c r="AE20" s="6">
        <v>8</v>
      </c>
      <c r="AF20" s="6">
        <v>5</v>
      </c>
      <c r="AG20" s="6">
        <v>6</v>
      </c>
      <c r="AH20" s="7">
        <f t="shared" si="1"/>
        <v>33</v>
      </c>
      <c r="AI20" s="6">
        <v>6</v>
      </c>
      <c r="AJ20" s="6">
        <v>3</v>
      </c>
      <c r="AK20" s="6">
        <v>6</v>
      </c>
      <c r="AL20" s="6">
        <v>5</v>
      </c>
      <c r="AM20" s="6">
        <v>2</v>
      </c>
      <c r="AN20" s="7">
        <f t="shared" si="2"/>
        <v>22</v>
      </c>
      <c r="AO20" s="9">
        <f t="shared" si="3"/>
        <v>113</v>
      </c>
    </row>
    <row r="21" spans="1:41" ht="15.75">
      <c r="A21" s="10" t="s">
        <v>502</v>
      </c>
      <c r="B21" s="10" t="s">
        <v>503</v>
      </c>
      <c r="C21" s="10" t="s">
        <v>549</v>
      </c>
      <c r="D21" s="10" t="s">
        <v>545</v>
      </c>
      <c r="E21" s="10"/>
      <c r="F21" s="10"/>
      <c r="G21" s="10" t="s">
        <v>238</v>
      </c>
      <c r="H21" s="10">
        <v>10</v>
      </c>
      <c r="I21" s="10">
        <v>10</v>
      </c>
      <c r="J21" s="10"/>
      <c r="K21" s="10" t="s">
        <v>489</v>
      </c>
      <c r="L21" s="10"/>
      <c r="M21" s="13" t="s">
        <v>206</v>
      </c>
      <c r="N21" s="13" t="s">
        <v>207</v>
      </c>
      <c r="O21" s="13">
        <v>4</v>
      </c>
      <c r="P21" s="13">
        <v>6</v>
      </c>
      <c r="Q21" s="13">
        <v>9</v>
      </c>
      <c r="R21" s="13">
        <v>4</v>
      </c>
      <c r="S21" s="13">
        <v>8</v>
      </c>
      <c r="T21" s="6">
        <v>5</v>
      </c>
      <c r="U21" s="6">
        <v>11</v>
      </c>
      <c r="V21" s="6">
        <v>1</v>
      </c>
      <c r="W21" s="6">
        <v>3</v>
      </c>
      <c r="X21" s="6">
        <v>1</v>
      </c>
      <c r="Y21" s="6">
        <v>6</v>
      </c>
      <c r="Z21" s="6">
        <v>3</v>
      </c>
      <c r="AA21" s="7">
        <f t="shared" si="0"/>
        <v>61</v>
      </c>
      <c r="AB21" s="8" t="s">
        <v>291</v>
      </c>
      <c r="AC21" s="6">
        <v>7</v>
      </c>
      <c r="AD21" s="6">
        <v>7</v>
      </c>
      <c r="AE21" s="6">
        <v>5</v>
      </c>
      <c r="AF21" s="6">
        <v>4</v>
      </c>
      <c r="AG21" s="6">
        <v>1</v>
      </c>
      <c r="AH21" s="7">
        <f t="shared" si="1"/>
        <v>24</v>
      </c>
      <c r="AI21" s="6">
        <v>2</v>
      </c>
      <c r="AJ21" s="6">
        <v>3</v>
      </c>
      <c r="AK21" s="6">
        <v>4</v>
      </c>
      <c r="AL21" s="6">
        <v>4</v>
      </c>
      <c r="AM21" s="6">
        <v>2</v>
      </c>
      <c r="AN21" s="7">
        <f t="shared" si="2"/>
        <v>15</v>
      </c>
      <c r="AO21" s="9">
        <f t="shared" si="3"/>
        <v>100</v>
      </c>
    </row>
    <row r="22" spans="1:41" ht="15.75">
      <c r="A22" s="10" t="s">
        <v>113</v>
      </c>
      <c r="B22" s="10" t="s">
        <v>57</v>
      </c>
      <c r="C22" s="10" t="s">
        <v>114</v>
      </c>
      <c r="D22" s="10" t="s">
        <v>556</v>
      </c>
      <c r="E22" s="11">
        <v>35593</v>
      </c>
      <c r="F22" s="10" t="s">
        <v>115</v>
      </c>
      <c r="G22" s="10" t="s">
        <v>112</v>
      </c>
      <c r="H22" s="10">
        <v>10</v>
      </c>
      <c r="I22" s="10">
        <v>10</v>
      </c>
      <c r="J22" s="10">
        <v>58</v>
      </c>
      <c r="K22" s="10" t="s">
        <v>44</v>
      </c>
      <c r="L22" s="10" t="s">
        <v>116</v>
      </c>
      <c r="M22" s="13" t="s">
        <v>170</v>
      </c>
      <c r="N22" s="13" t="s">
        <v>459</v>
      </c>
      <c r="O22" s="13">
        <v>2</v>
      </c>
      <c r="P22" s="13">
        <v>5</v>
      </c>
      <c r="Q22" s="13">
        <v>6</v>
      </c>
      <c r="R22" s="13">
        <v>1</v>
      </c>
      <c r="S22" s="13">
        <v>8</v>
      </c>
      <c r="T22" s="6">
        <v>4</v>
      </c>
      <c r="U22" s="6">
        <v>8</v>
      </c>
      <c r="V22" s="6">
        <v>1</v>
      </c>
      <c r="W22" s="6">
        <v>1</v>
      </c>
      <c r="X22" s="6">
        <v>3</v>
      </c>
      <c r="Y22" s="6">
        <v>3</v>
      </c>
      <c r="Z22" s="6">
        <v>3</v>
      </c>
      <c r="AA22" s="7">
        <f t="shared" si="0"/>
        <v>45</v>
      </c>
      <c r="AB22" s="8" t="s">
        <v>249</v>
      </c>
      <c r="AC22" s="6">
        <v>6</v>
      </c>
      <c r="AD22" s="6">
        <v>9</v>
      </c>
      <c r="AE22" s="6">
        <v>9</v>
      </c>
      <c r="AF22" s="6">
        <v>6</v>
      </c>
      <c r="AG22" s="6">
        <v>6</v>
      </c>
      <c r="AH22" s="7">
        <f t="shared" si="1"/>
        <v>36</v>
      </c>
      <c r="AI22" s="6">
        <v>4</v>
      </c>
      <c r="AJ22" s="6">
        <v>2</v>
      </c>
      <c r="AK22" s="6">
        <v>5</v>
      </c>
      <c r="AL22" s="6">
        <v>3</v>
      </c>
      <c r="AM22" s="6">
        <v>2</v>
      </c>
      <c r="AN22" s="7">
        <f t="shared" si="2"/>
        <v>16</v>
      </c>
      <c r="AO22" s="9">
        <f t="shared" si="3"/>
        <v>97</v>
      </c>
    </row>
    <row r="23" spans="1:41" ht="15.75">
      <c r="A23" s="10" t="s">
        <v>28</v>
      </c>
      <c r="B23" s="10" t="s">
        <v>29</v>
      </c>
      <c r="C23" s="10" t="s">
        <v>578</v>
      </c>
      <c r="D23" s="10" t="s">
        <v>556</v>
      </c>
      <c r="E23" s="11">
        <v>35858</v>
      </c>
      <c r="F23" s="10" t="s">
        <v>600</v>
      </c>
      <c r="G23" s="10" t="s">
        <v>30</v>
      </c>
      <c r="H23" s="10">
        <v>10</v>
      </c>
      <c r="I23" s="10">
        <v>10</v>
      </c>
      <c r="J23" s="10">
        <v>63</v>
      </c>
      <c r="K23" s="10" t="s">
        <v>31</v>
      </c>
      <c r="L23" s="10" t="s">
        <v>32</v>
      </c>
      <c r="M23" s="13" t="s">
        <v>211</v>
      </c>
      <c r="N23" s="13" t="s">
        <v>448</v>
      </c>
      <c r="O23" s="13">
        <v>3</v>
      </c>
      <c r="P23" s="13">
        <v>5</v>
      </c>
      <c r="Q23" s="13">
        <v>4</v>
      </c>
      <c r="R23" s="13">
        <v>2</v>
      </c>
      <c r="S23" s="13">
        <v>3</v>
      </c>
      <c r="T23" s="6">
        <v>2</v>
      </c>
      <c r="U23" s="6">
        <v>5</v>
      </c>
      <c r="V23" s="6">
        <v>2</v>
      </c>
      <c r="W23" s="6">
        <v>2</v>
      </c>
      <c r="X23" s="6">
        <v>5</v>
      </c>
      <c r="Y23" s="6">
        <v>3</v>
      </c>
      <c r="Z23" s="6">
        <v>3</v>
      </c>
      <c r="AA23" s="7">
        <f t="shared" si="0"/>
        <v>39</v>
      </c>
      <c r="AB23" s="8" t="s">
        <v>254</v>
      </c>
      <c r="AC23" s="6">
        <v>10</v>
      </c>
      <c r="AD23" s="6">
        <v>9</v>
      </c>
      <c r="AE23" s="6">
        <v>7</v>
      </c>
      <c r="AF23" s="6">
        <v>10</v>
      </c>
      <c r="AG23" s="6">
        <v>1</v>
      </c>
      <c r="AH23" s="7">
        <f t="shared" si="1"/>
        <v>37</v>
      </c>
      <c r="AI23" s="6">
        <v>7</v>
      </c>
      <c r="AJ23" s="6">
        <v>2</v>
      </c>
      <c r="AK23" s="6">
        <v>4</v>
      </c>
      <c r="AL23" s="6">
        <v>6</v>
      </c>
      <c r="AM23" s="6">
        <v>1</v>
      </c>
      <c r="AN23" s="7">
        <f t="shared" si="2"/>
        <v>20</v>
      </c>
      <c r="AO23" s="9">
        <f t="shared" si="3"/>
        <v>96</v>
      </c>
    </row>
    <row r="24" spans="1:41" ht="15.75">
      <c r="A24" s="10" t="s">
        <v>422</v>
      </c>
      <c r="B24" s="10" t="s">
        <v>45</v>
      </c>
      <c r="C24" s="15" t="s">
        <v>549</v>
      </c>
      <c r="D24" s="15" t="s">
        <v>545</v>
      </c>
      <c r="E24" s="16">
        <v>35550</v>
      </c>
      <c r="F24" s="15" t="s">
        <v>423</v>
      </c>
      <c r="G24" s="15" t="s">
        <v>419</v>
      </c>
      <c r="H24" s="17">
        <v>10</v>
      </c>
      <c r="I24" s="17">
        <v>10</v>
      </c>
      <c r="J24" s="17">
        <v>70</v>
      </c>
      <c r="K24" s="15" t="s">
        <v>420</v>
      </c>
      <c r="L24" s="15" t="s">
        <v>421</v>
      </c>
      <c r="M24" s="13" t="s">
        <v>210</v>
      </c>
      <c r="N24" s="13" t="s">
        <v>485</v>
      </c>
      <c r="O24" s="13">
        <v>5</v>
      </c>
      <c r="P24" s="13">
        <v>4</v>
      </c>
      <c r="Q24" s="13">
        <v>4</v>
      </c>
      <c r="R24" s="13">
        <v>4</v>
      </c>
      <c r="S24" s="13">
        <v>2</v>
      </c>
      <c r="T24" s="6">
        <v>4</v>
      </c>
      <c r="U24" s="6">
        <v>10</v>
      </c>
      <c r="V24" s="6">
        <v>2</v>
      </c>
      <c r="W24" s="6">
        <v>4</v>
      </c>
      <c r="X24" s="6">
        <v>1</v>
      </c>
      <c r="Y24" s="6">
        <v>3</v>
      </c>
      <c r="Z24" s="6">
        <v>0</v>
      </c>
      <c r="AA24" s="7">
        <f t="shared" si="0"/>
        <v>43</v>
      </c>
      <c r="AB24" s="8" t="s">
        <v>247</v>
      </c>
      <c r="AC24" s="6">
        <v>10</v>
      </c>
      <c r="AD24" s="6">
        <v>8</v>
      </c>
      <c r="AE24" s="6">
        <v>9</v>
      </c>
      <c r="AF24" s="6">
        <v>6</v>
      </c>
      <c r="AG24" s="6">
        <v>1</v>
      </c>
      <c r="AH24" s="7">
        <f t="shared" si="1"/>
        <v>34</v>
      </c>
      <c r="AI24" s="6">
        <v>2</v>
      </c>
      <c r="AJ24" s="6">
        <v>1</v>
      </c>
      <c r="AK24" s="6">
        <v>6</v>
      </c>
      <c r="AL24" s="6">
        <v>6</v>
      </c>
      <c r="AM24" s="6">
        <v>3</v>
      </c>
      <c r="AN24" s="7">
        <f t="shared" si="2"/>
        <v>18</v>
      </c>
      <c r="AO24" s="9">
        <f t="shared" si="3"/>
        <v>95</v>
      </c>
    </row>
    <row r="25" spans="1:41" ht="15.75">
      <c r="A25" s="10" t="s">
        <v>492</v>
      </c>
      <c r="B25" s="10" t="s">
        <v>490</v>
      </c>
      <c r="C25" s="10" t="s">
        <v>179</v>
      </c>
      <c r="D25" s="10" t="s">
        <v>556</v>
      </c>
      <c r="E25" s="10"/>
      <c r="F25" s="10"/>
      <c r="G25" s="10" t="s">
        <v>237</v>
      </c>
      <c r="H25" s="10">
        <v>10</v>
      </c>
      <c r="I25" s="10">
        <v>10</v>
      </c>
      <c r="J25" s="10"/>
      <c r="K25" s="10" t="s">
        <v>489</v>
      </c>
      <c r="L25" s="10"/>
      <c r="M25" s="13" t="s">
        <v>178</v>
      </c>
      <c r="N25" s="13" t="s">
        <v>449</v>
      </c>
      <c r="O25" s="13">
        <v>2</v>
      </c>
      <c r="P25" s="13">
        <v>2</v>
      </c>
      <c r="Q25" s="13">
        <v>6</v>
      </c>
      <c r="R25" s="13">
        <v>0</v>
      </c>
      <c r="S25" s="13">
        <v>7</v>
      </c>
      <c r="T25" s="6">
        <v>3</v>
      </c>
      <c r="U25" s="6">
        <v>9</v>
      </c>
      <c r="V25" s="6">
        <v>3</v>
      </c>
      <c r="W25" s="6">
        <v>2</v>
      </c>
      <c r="X25" s="6">
        <v>2</v>
      </c>
      <c r="Y25" s="6">
        <v>1</v>
      </c>
      <c r="Z25" s="6">
        <v>3</v>
      </c>
      <c r="AA25" s="7">
        <f t="shared" si="0"/>
        <v>40</v>
      </c>
      <c r="AB25" s="8" t="s">
        <v>272</v>
      </c>
      <c r="AC25" s="6">
        <v>8</v>
      </c>
      <c r="AD25" s="6">
        <v>9</v>
      </c>
      <c r="AE25" s="6">
        <v>9</v>
      </c>
      <c r="AF25" s="6">
        <v>8</v>
      </c>
      <c r="AG25" s="6">
        <v>1</v>
      </c>
      <c r="AH25" s="7">
        <f t="shared" si="1"/>
        <v>35</v>
      </c>
      <c r="AI25" s="6">
        <v>3</v>
      </c>
      <c r="AJ25" s="6">
        <v>2</v>
      </c>
      <c r="AK25" s="6">
        <v>7</v>
      </c>
      <c r="AL25" s="6">
        <v>7</v>
      </c>
      <c r="AM25" s="6">
        <v>1</v>
      </c>
      <c r="AN25" s="7">
        <f t="shared" si="2"/>
        <v>20</v>
      </c>
      <c r="AO25" s="9">
        <f t="shared" si="3"/>
        <v>95</v>
      </c>
    </row>
    <row r="26" spans="1:41" ht="15.75">
      <c r="A26" s="10" t="s">
        <v>498</v>
      </c>
      <c r="B26" s="10" t="s">
        <v>499</v>
      </c>
      <c r="C26" s="10" t="s">
        <v>560</v>
      </c>
      <c r="D26" s="10" t="s">
        <v>556</v>
      </c>
      <c r="E26" s="10"/>
      <c r="F26" s="10"/>
      <c r="G26" s="10" t="s">
        <v>239</v>
      </c>
      <c r="H26" s="10">
        <v>10</v>
      </c>
      <c r="I26" s="10">
        <v>10</v>
      </c>
      <c r="J26" s="10"/>
      <c r="K26" s="10" t="s">
        <v>489</v>
      </c>
      <c r="L26" s="10"/>
      <c r="M26" s="13" t="s">
        <v>240</v>
      </c>
      <c r="N26" s="13" t="s">
        <v>474</v>
      </c>
      <c r="O26" s="13">
        <v>3</v>
      </c>
      <c r="P26" s="13">
        <v>2</v>
      </c>
      <c r="Q26" s="13">
        <v>5</v>
      </c>
      <c r="R26" s="13">
        <v>1</v>
      </c>
      <c r="S26" s="13">
        <v>5</v>
      </c>
      <c r="T26" s="6">
        <v>3</v>
      </c>
      <c r="U26" s="6">
        <v>6</v>
      </c>
      <c r="V26" s="6">
        <v>1</v>
      </c>
      <c r="W26" s="6">
        <v>2</v>
      </c>
      <c r="X26" s="6">
        <v>5</v>
      </c>
      <c r="Y26" s="6">
        <v>2</v>
      </c>
      <c r="Z26" s="6">
        <v>5</v>
      </c>
      <c r="AA26" s="7">
        <f t="shared" si="0"/>
        <v>40</v>
      </c>
      <c r="AB26" s="8" t="s">
        <v>301</v>
      </c>
      <c r="AC26" s="6">
        <v>6</v>
      </c>
      <c r="AD26" s="6">
        <v>10</v>
      </c>
      <c r="AE26" s="6">
        <v>9</v>
      </c>
      <c r="AF26" s="6">
        <v>8</v>
      </c>
      <c r="AG26" s="6">
        <v>1</v>
      </c>
      <c r="AH26" s="7">
        <f t="shared" si="1"/>
        <v>34</v>
      </c>
      <c r="AI26" s="6">
        <v>6</v>
      </c>
      <c r="AJ26" s="6">
        <v>1</v>
      </c>
      <c r="AK26" s="6">
        <v>5</v>
      </c>
      <c r="AL26" s="6">
        <v>5</v>
      </c>
      <c r="AM26" s="6">
        <v>2</v>
      </c>
      <c r="AN26" s="7">
        <f t="shared" si="2"/>
        <v>19</v>
      </c>
      <c r="AO26" s="9">
        <f t="shared" si="3"/>
        <v>93</v>
      </c>
    </row>
    <row r="27" spans="1:41" ht="15.75">
      <c r="A27" s="10" t="s">
        <v>396</v>
      </c>
      <c r="B27" s="10" t="s">
        <v>397</v>
      </c>
      <c r="C27" s="10" t="s">
        <v>578</v>
      </c>
      <c r="D27" s="10" t="s">
        <v>556</v>
      </c>
      <c r="E27" s="11">
        <v>35834</v>
      </c>
      <c r="F27" s="10" t="s">
        <v>165</v>
      </c>
      <c r="G27" s="10" t="s">
        <v>398</v>
      </c>
      <c r="H27" s="10">
        <v>10</v>
      </c>
      <c r="I27" s="10">
        <v>10</v>
      </c>
      <c r="J27" s="10">
        <v>51</v>
      </c>
      <c r="K27" s="10" t="s">
        <v>395</v>
      </c>
      <c r="L27" s="10" t="s">
        <v>399</v>
      </c>
      <c r="M27" s="13" t="s">
        <v>182</v>
      </c>
      <c r="N27" s="13" t="s">
        <v>480</v>
      </c>
      <c r="O27" s="13">
        <v>3</v>
      </c>
      <c r="P27" s="13">
        <v>3</v>
      </c>
      <c r="Q27" s="13">
        <v>8</v>
      </c>
      <c r="R27" s="13">
        <v>0</v>
      </c>
      <c r="S27" s="13">
        <v>7</v>
      </c>
      <c r="T27" s="6">
        <v>2</v>
      </c>
      <c r="U27" s="6">
        <v>6</v>
      </c>
      <c r="V27" s="6">
        <v>1</v>
      </c>
      <c r="W27" s="6">
        <v>5</v>
      </c>
      <c r="X27" s="6">
        <v>4</v>
      </c>
      <c r="Y27" s="6">
        <v>6</v>
      </c>
      <c r="Z27" s="6">
        <v>4</v>
      </c>
      <c r="AA27" s="7">
        <f t="shared" si="0"/>
        <v>49</v>
      </c>
      <c r="AB27" s="8" t="s">
        <v>250</v>
      </c>
      <c r="AC27" s="6">
        <v>4</v>
      </c>
      <c r="AD27" s="6">
        <v>5</v>
      </c>
      <c r="AE27" s="6">
        <v>6</v>
      </c>
      <c r="AF27" s="6">
        <v>5</v>
      </c>
      <c r="AG27" s="6">
        <v>4</v>
      </c>
      <c r="AH27" s="7">
        <f t="shared" si="1"/>
        <v>24</v>
      </c>
      <c r="AI27" s="6">
        <v>6</v>
      </c>
      <c r="AJ27" s="6">
        <v>2</v>
      </c>
      <c r="AK27" s="6">
        <v>5</v>
      </c>
      <c r="AL27" s="6">
        <v>5</v>
      </c>
      <c r="AM27" s="6">
        <v>1</v>
      </c>
      <c r="AN27" s="7">
        <f t="shared" si="2"/>
        <v>19</v>
      </c>
      <c r="AO27" s="9">
        <f t="shared" si="3"/>
        <v>92</v>
      </c>
    </row>
    <row r="28" spans="1:41" ht="15.75">
      <c r="A28" s="10" t="s">
        <v>429</v>
      </c>
      <c r="B28" s="10" t="s">
        <v>145</v>
      </c>
      <c r="C28" s="10" t="s">
        <v>549</v>
      </c>
      <c r="D28" s="10" t="s">
        <v>545</v>
      </c>
      <c r="E28" s="11">
        <v>35456</v>
      </c>
      <c r="F28" s="10" t="s">
        <v>430</v>
      </c>
      <c r="G28" s="10" t="s">
        <v>431</v>
      </c>
      <c r="H28" s="10">
        <v>10</v>
      </c>
      <c r="I28" s="10">
        <v>10</v>
      </c>
      <c r="J28" s="10">
        <v>50</v>
      </c>
      <c r="K28" s="10" t="s">
        <v>428</v>
      </c>
      <c r="L28" s="10" t="s">
        <v>432</v>
      </c>
      <c r="M28" s="13" t="s">
        <v>212</v>
      </c>
      <c r="N28" s="13" t="s">
        <v>487</v>
      </c>
      <c r="O28" s="13">
        <v>7</v>
      </c>
      <c r="P28" s="13">
        <v>5</v>
      </c>
      <c r="Q28" s="13">
        <v>7</v>
      </c>
      <c r="R28" s="13">
        <v>5</v>
      </c>
      <c r="S28" s="13">
        <v>1</v>
      </c>
      <c r="T28" s="6">
        <v>5</v>
      </c>
      <c r="U28" s="6">
        <v>10</v>
      </c>
      <c r="V28" s="6">
        <v>4</v>
      </c>
      <c r="W28" s="6">
        <v>5</v>
      </c>
      <c r="X28" s="6">
        <v>2</v>
      </c>
      <c r="Y28" s="6">
        <v>7</v>
      </c>
      <c r="Z28" s="6">
        <v>2</v>
      </c>
      <c r="AA28" s="7">
        <f t="shared" si="0"/>
        <v>60</v>
      </c>
      <c r="AB28" s="8" t="s">
        <v>246</v>
      </c>
      <c r="AC28" s="6">
        <v>4</v>
      </c>
      <c r="AD28" s="6">
        <v>4</v>
      </c>
      <c r="AE28" s="6">
        <v>5</v>
      </c>
      <c r="AF28" s="6">
        <v>4</v>
      </c>
      <c r="AG28" s="6">
        <v>1</v>
      </c>
      <c r="AH28" s="7">
        <f t="shared" si="1"/>
        <v>18</v>
      </c>
      <c r="AI28" s="6">
        <v>4</v>
      </c>
      <c r="AJ28" s="6">
        <v>1</v>
      </c>
      <c r="AK28" s="6">
        <v>6</v>
      </c>
      <c r="AL28" s="6">
        <v>2</v>
      </c>
      <c r="AM28" s="6">
        <v>1</v>
      </c>
      <c r="AN28" s="7">
        <f t="shared" si="2"/>
        <v>14</v>
      </c>
      <c r="AO28" s="9">
        <f t="shared" si="3"/>
        <v>92</v>
      </c>
    </row>
    <row r="29" spans="1:42" ht="15.75">
      <c r="A29" s="10" t="s">
        <v>375</v>
      </c>
      <c r="B29" s="10" t="s">
        <v>376</v>
      </c>
      <c r="C29" s="10" t="s">
        <v>377</v>
      </c>
      <c r="D29" s="10" t="s">
        <v>545</v>
      </c>
      <c r="E29" s="11">
        <v>35509</v>
      </c>
      <c r="F29" s="10" t="s">
        <v>378</v>
      </c>
      <c r="G29" s="10" t="s">
        <v>370</v>
      </c>
      <c r="H29" s="10">
        <v>10</v>
      </c>
      <c r="I29" s="10">
        <v>10</v>
      </c>
      <c r="J29" s="10"/>
      <c r="K29" s="10" t="s">
        <v>7</v>
      </c>
      <c r="L29" s="10" t="s">
        <v>371</v>
      </c>
      <c r="M29" s="13" t="s">
        <v>187</v>
      </c>
      <c r="N29" s="10" t="s">
        <v>476</v>
      </c>
      <c r="O29" s="10">
        <v>4</v>
      </c>
      <c r="P29" s="10">
        <v>1</v>
      </c>
      <c r="Q29" s="10">
        <v>6</v>
      </c>
      <c r="R29" s="10">
        <v>0</v>
      </c>
      <c r="S29" s="10">
        <v>2</v>
      </c>
      <c r="T29" s="10">
        <v>2</v>
      </c>
      <c r="U29" s="10">
        <v>11</v>
      </c>
      <c r="V29" s="10">
        <v>2</v>
      </c>
      <c r="W29" s="10">
        <v>2</v>
      </c>
      <c r="X29" s="10">
        <v>3</v>
      </c>
      <c r="Y29" s="10">
        <v>4</v>
      </c>
      <c r="Z29" s="10">
        <v>2</v>
      </c>
      <c r="AA29" s="7">
        <f t="shared" si="0"/>
        <v>39</v>
      </c>
      <c r="AB29" s="8" t="s">
        <v>309</v>
      </c>
      <c r="AC29" s="10">
        <v>6</v>
      </c>
      <c r="AD29" s="10">
        <v>10</v>
      </c>
      <c r="AE29" s="10">
        <v>6</v>
      </c>
      <c r="AF29" s="10">
        <v>10</v>
      </c>
      <c r="AG29" s="10">
        <v>3</v>
      </c>
      <c r="AH29" s="7">
        <f t="shared" si="1"/>
        <v>35</v>
      </c>
      <c r="AI29" s="10">
        <v>5</v>
      </c>
      <c r="AJ29" s="10">
        <v>1</v>
      </c>
      <c r="AK29" s="10">
        <v>4</v>
      </c>
      <c r="AL29" s="10">
        <v>3</v>
      </c>
      <c r="AM29" s="10">
        <v>2</v>
      </c>
      <c r="AN29" s="7">
        <f t="shared" si="2"/>
        <v>15</v>
      </c>
      <c r="AO29" s="9">
        <f t="shared" si="3"/>
        <v>89</v>
      </c>
      <c r="AP29" s="10"/>
    </row>
    <row r="30" spans="1:41" ht="15.75">
      <c r="A30" s="10" t="s">
        <v>46</v>
      </c>
      <c r="B30" s="10" t="s">
        <v>24</v>
      </c>
      <c r="C30" s="12" t="s">
        <v>587</v>
      </c>
      <c r="D30" s="12" t="s">
        <v>545</v>
      </c>
      <c r="E30" s="11">
        <v>35442</v>
      </c>
      <c r="F30" s="12" t="s">
        <v>47</v>
      </c>
      <c r="G30" s="12" t="s">
        <v>48</v>
      </c>
      <c r="H30" s="12">
        <v>10</v>
      </c>
      <c r="I30" s="12">
        <v>10</v>
      </c>
      <c r="J30" s="10">
        <v>55</v>
      </c>
      <c r="K30" s="10" t="s">
        <v>26</v>
      </c>
      <c r="L30" s="12" t="s">
        <v>49</v>
      </c>
      <c r="M30" s="13" t="s">
        <v>235</v>
      </c>
      <c r="N30" s="13" t="s">
        <v>449</v>
      </c>
      <c r="O30" s="13">
        <v>4</v>
      </c>
      <c r="P30" s="13">
        <v>5</v>
      </c>
      <c r="Q30" s="13">
        <v>9</v>
      </c>
      <c r="R30" s="13">
        <v>1</v>
      </c>
      <c r="S30" s="13">
        <v>6</v>
      </c>
      <c r="T30" s="6">
        <v>4</v>
      </c>
      <c r="U30" s="6">
        <v>12</v>
      </c>
      <c r="V30" s="6">
        <v>2</v>
      </c>
      <c r="W30" s="6">
        <v>7</v>
      </c>
      <c r="X30" s="6">
        <v>2</v>
      </c>
      <c r="Y30" s="6">
        <v>4</v>
      </c>
      <c r="Z30" s="6">
        <v>4</v>
      </c>
      <c r="AA30" s="7">
        <f t="shared" si="0"/>
        <v>60</v>
      </c>
      <c r="AB30" s="8" t="s">
        <v>282</v>
      </c>
      <c r="AC30" s="6">
        <v>2</v>
      </c>
      <c r="AD30" s="6">
        <v>7</v>
      </c>
      <c r="AE30" s="6">
        <v>8</v>
      </c>
      <c r="AF30" s="6">
        <v>4</v>
      </c>
      <c r="AG30" s="6">
        <v>1</v>
      </c>
      <c r="AH30" s="7">
        <f t="shared" si="1"/>
        <v>22</v>
      </c>
      <c r="AI30" s="6">
        <v>1</v>
      </c>
      <c r="AJ30" s="6">
        <v>1</v>
      </c>
      <c r="AK30" s="6">
        <v>2</v>
      </c>
      <c r="AL30" s="6">
        <v>2</v>
      </c>
      <c r="AM30" s="6">
        <v>1</v>
      </c>
      <c r="AN30" s="7">
        <f t="shared" si="2"/>
        <v>7</v>
      </c>
      <c r="AO30" s="9">
        <f t="shared" si="3"/>
        <v>89</v>
      </c>
    </row>
    <row r="31" spans="1:41" ht="15.75">
      <c r="A31" s="10" t="s">
        <v>390</v>
      </c>
      <c r="B31" s="10" t="s">
        <v>135</v>
      </c>
      <c r="C31" s="10" t="s">
        <v>391</v>
      </c>
      <c r="D31" s="10" t="s">
        <v>545</v>
      </c>
      <c r="E31" s="11">
        <v>35934</v>
      </c>
      <c r="F31" s="10" t="s">
        <v>392</v>
      </c>
      <c r="G31" s="10" t="s">
        <v>393</v>
      </c>
      <c r="H31" s="10">
        <v>10</v>
      </c>
      <c r="I31" s="10">
        <v>10</v>
      </c>
      <c r="J31" s="10">
        <v>56</v>
      </c>
      <c r="K31" s="10" t="s">
        <v>37</v>
      </c>
      <c r="L31" s="10" t="s">
        <v>394</v>
      </c>
      <c r="M31" s="13" t="s">
        <v>217</v>
      </c>
      <c r="N31" s="13" t="s">
        <v>479</v>
      </c>
      <c r="O31" s="13">
        <v>1</v>
      </c>
      <c r="P31" s="13">
        <v>5</v>
      </c>
      <c r="Q31" s="13">
        <v>8</v>
      </c>
      <c r="R31" s="13">
        <v>1</v>
      </c>
      <c r="S31" s="13">
        <v>5</v>
      </c>
      <c r="T31" s="6">
        <v>2</v>
      </c>
      <c r="U31" s="6">
        <v>6</v>
      </c>
      <c r="V31" s="6">
        <v>4</v>
      </c>
      <c r="W31" s="6">
        <v>1</v>
      </c>
      <c r="X31" s="6">
        <v>4</v>
      </c>
      <c r="Y31" s="6">
        <v>7</v>
      </c>
      <c r="Z31" s="6">
        <v>2</v>
      </c>
      <c r="AA31" s="7">
        <f t="shared" si="0"/>
        <v>46</v>
      </c>
      <c r="AB31" s="8" t="s">
        <v>307</v>
      </c>
      <c r="AC31" s="6">
        <v>8</v>
      </c>
      <c r="AD31" s="6">
        <v>6</v>
      </c>
      <c r="AE31" s="6">
        <v>6</v>
      </c>
      <c r="AF31" s="6">
        <v>8</v>
      </c>
      <c r="AG31" s="6">
        <v>1</v>
      </c>
      <c r="AH31" s="7">
        <f t="shared" si="1"/>
        <v>29</v>
      </c>
      <c r="AI31" s="6">
        <v>2</v>
      </c>
      <c r="AJ31" s="6">
        <v>1</v>
      </c>
      <c r="AK31" s="6">
        <v>4</v>
      </c>
      <c r="AL31" s="6">
        <v>4</v>
      </c>
      <c r="AM31" s="6">
        <v>2</v>
      </c>
      <c r="AN31" s="7">
        <f t="shared" si="2"/>
        <v>13</v>
      </c>
      <c r="AO31" s="9">
        <f t="shared" si="3"/>
        <v>88</v>
      </c>
    </row>
    <row r="32" spans="1:41" ht="15.75">
      <c r="A32" s="10" t="s">
        <v>123</v>
      </c>
      <c r="B32" s="10" t="s">
        <v>124</v>
      </c>
      <c r="C32" s="10" t="s">
        <v>590</v>
      </c>
      <c r="D32" s="10" t="s">
        <v>556</v>
      </c>
      <c r="E32" s="11">
        <v>35636</v>
      </c>
      <c r="F32" s="10" t="s">
        <v>125</v>
      </c>
      <c r="G32" s="10" t="s">
        <v>121</v>
      </c>
      <c r="H32" s="10">
        <v>10</v>
      </c>
      <c r="I32" s="10">
        <v>10</v>
      </c>
      <c r="J32" s="10">
        <v>45</v>
      </c>
      <c r="K32" s="10" t="s">
        <v>126</v>
      </c>
      <c r="L32" s="10" t="s">
        <v>122</v>
      </c>
      <c r="M32" s="13" t="s">
        <v>205</v>
      </c>
      <c r="N32" s="13" t="s">
        <v>460</v>
      </c>
      <c r="O32" s="13">
        <v>2</v>
      </c>
      <c r="P32" s="13">
        <v>5</v>
      </c>
      <c r="Q32" s="13">
        <v>6</v>
      </c>
      <c r="R32" s="13">
        <v>0</v>
      </c>
      <c r="S32" s="13">
        <v>4</v>
      </c>
      <c r="T32" s="6">
        <v>3</v>
      </c>
      <c r="U32" s="6">
        <v>8</v>
      </c>
      <c r="V32" s="6">
        <v>3</v>
      </c>
      <c r="W32" s="6">
        <v>6</v>
      </c>
      <c r="X32" s="6">
        <v>3</v>
      </c>
      <c r="Y32" s="6">
        <v>4</v>
      </c>
      <c r="Z32" s="6">
        <v>2</v>
      </c>
      <c r="AA32" s="7">
        <f t="shared" si="0"/>
        <v>46</v>
      </c>
      <c r="AB32" s="8" t="s">
        <v>288</v>
      </c>
      <c r="AC32" s="6">
        <v>4</v>
      </c>
      <c r="AD32" s="6">
        <v>4</v>
      </c>
      <c r="AE32" s="6">
        <v>10</v>
      </c>
      <c r="AF32" s="6">
        <v>8</v>
      </c>
      <c r="AG32" s="6">
        <v>1</v>
      </c>
      <c r="AH32" s="7">
        <f t="shared" si="1"/>
        <v>27</v>
      </c>
      <c r="AI32" s="6">
        <v>4</v>
      </c>
      <c r="AJ32" s="6">
        <v>1</v>
      </c>
      <c r="AK32" s="6">
        <v>3</v>
      </c>
      <c r="AL32" s="6">
        <v>3</v>
      </c>
      <c r="AM32" s="6">
        <v>2</v>
      </c>
      <c r="AN32" s="7">
        <f t="shared" si="2"/>
        <v>13</v>
      </c>
      <c r="AO32" s="9">
        <f t="shared" si="3"/>
        <v>86</v>
      </c>
    </row>
    <row r="33" spans="1:41" ht="15.75">
      <c r="A33" s="10" t="s">
        <v>510</v>
      </c>
      <c r="B33" s="10" t="s">
        <v>511</v>
      </c>
      <c r="C33" s="10" t="s">
        <v>549</v>
      </c>
      <c r="D33" s="10" t="s">
        <v>545</v>
      </c>
      <c r="E33" s="11">
        <v>35550</v>
      </c>
      <c r="F33" s="10" t="s">
        <v>512</v>
      </c>
      <c r="G33" s="10" t="s">
        <v>513</v>
      </c>
      <c r="H33" s="10">
        <v>10</v>
      </c>
      <c r="I33" s="10">
        <v>10</v>
      </c>
      <c r="J33" s="10">
        <v>36</v>
      </c>
      <c r="K33" s="10"/>
      <c r="L33" s="10" t="s">
        <v>491</v>
      </c>
      <c r="M33" s="13" t="s">
        <v>213</v>
      </c>
      <c r="N33" s="13" t="s">
        <v>485</v>
      </c>
      <c r="O33" s="13">
        <v>0</v>
      </c>
      <c r="P33" s="13">
        <v>4</v>
      </c>
      <c r="Q33" s="13">
        <v>6</v>
      </c>
      <c r="R33" s="13">
        <v>2</v>
      </c>
      <c r="S33" s="13">
        <v>2</v>
      </c>
      <c r="T33" s="6">
        <v>3</v>
      </c>
      <c r="U33" s="6">
        <v>6</v>
      </c>
      <c r="V33" s="6">
        <v>2</v>
      </c>
      <c r="W33" s="6">
        <v>3</v>
      </c>
      <c r="X33" s="6">
        <v>2</v>
      </c>
      <c r="Y33" s="6">
        <v>4</v>
      </c>
      <c r="Z33" s="6">
        <v>2</v>
      </c>
      <c r="AA33" s="7">
        <f t="shared" si="0"/>
        <v>36</v>
      </c>
      <c r="AB33" s="8" t="s">
        <v>251</v>
      </c>
      <c r="AC33" s="6">
        <v>9</v>
      </c>
      <c r="AD33" s="6">
        <v>9</v>
      </c>
      <c r="AE33" s="6">
        <v>9</v>
      </c>
      <c r="AF33" s="6">
        <v>6</v>
      </c>
      <c r="AG33" s="6">
        <v>1</v>
      </c>
      <c r="AH33" s="7">
        <f t="shared" si="1"/>
        <v>34</v>
      </c>
      <c r="AI33" s="6">
        <v>2</v>
      </c>
      <c r="AJ33" s="6">
        <v>1</v>
      </c>
      <c r="AK33" s="6">
        <v>5</v>
      </c>
      <c r="AL33" s="6">
        <v>7</v>
      </c>
      <c r="AM33" s="6">
        <v>1</v>
      </c>
      <c r="AN33" s="7">
        <f t="shared" si="2"/>
        <v>16</v>
      </c>
      <c r="AO33" s="9">
        <f t="shared" si="3"/>
        <v>86</v>
      </c>
    </row>
    <row r="34" spans="1:41" ht="15.75">
      <c r="A34" s="10" t="s">
        <v>319</v>
      </c>
      <c r="B34" s="10" t="s">
        <v>320</v>
      </c>
      <c r="C34" s="10" t="s">
        <v>549</v>
      </c>
      <c r="D34" s="10" t="s">
        <v>545</v>
      </c>
      <c r="E34" s="11">
        <v>35637</v>
      </c>
      <c r="F34" s="10" t="s">
        <v>321</v>
      </c>
      <c r="G34" s="10" t="s">
        <v>322</v>
      </c>
      <c r="H34" s="10">
        <v>10</v>
      </c>
      <c r="I34" s="10">
        <v>10</v>
      </c>
      <c r="J34" s="10">
        <v>50</v>
      </c>
      <c r="K34" s="10" t="s">
        <v>18</v>
      </c>
      <c r="L34" s="10" t="s">
        <v>323</v>
      </c>
      <c r="M34" s="13" t="s">
        <v>174</v>
      </c>
      <c r="N34" s="13" t="s">
        <v>467</v>
      </c>
      <c r="O34" s="13">
        <v>6</v>
      </c>
      <c r="P34" s="13">
        <v>5</v>
      </c>
      <c r="Q34" s="13">
        <v>0</v>
      </c>
      <c r="R34" s="13">
        <v>1</v>
      </c>
      <c r="S34" s="13">
        <v>7</v>
      </c>
      <c r="T34" s="6">
        <v>4</v>
      </c>
      <c r="U34" s="6">
        <v>7</v>
      </c>
      <c r="V34" s="6">
        <v>3</v>
      </c>
      <c r="W34" s="6">
        <v>3</v>
      </c>
      <c r="X34" s="6">
        <v>2</v>
      </c>
      <c r="Y34" s="6">
        <v>3</v>
      </c>
      <c r="Z34" s="6">
        <v>4</v>
      </c>
      <c r="AA34" s="7">
        <f aca="true" t="shared" si="4" ref="AA34:AA65">SUM(O34:Z34)</f>
        <v>45</v>
      </c>
      <c r="AB34" s="8" t="s">
        <v>302</v>
      </c>
      <c r="AC34" s="6">
        <v>5</v>
      </c>
      <c r="AD34" s="6">
        <v>4</v>
      </c>
      <c r="AE34" s="6">
        <v>6</v>
      </c>
      <c r="AF34" s="6">
        <v>5</v>
      </c>
      <c r="AG34" s="6">
        <v>1</v>
      </c>
      <c r="AH34" s="7">
        <f aca="true" t="shared" si="5" ref="AH34:AH65">SUM(AC34:AG34)</f>
        <v>21</v>
      </c>
      <c r="AI34" s="6">
        <v>8</v>
      </c>
      <c r="AJ34" s="6">
        <v>2</v>
      </c>
      <c r="AK34" s="6">
        <v>3</v>
      </c>
      <c r="AL34" s="6">
        <v>4</v>
      </c>
      <c r="AM34" s="6">
        <v>2</v>
      </c>
      <c r="AN34" s="7">
        <f aca="true" t="shared" si="6" ref="AN34:AN65">SUM(AI34:AM34)</f>
        <v>19</v>
      </c>
      <c r="AO34" s="9">
        <f aca="true" t="shared" si="7" ref="AO34:AO65">AA34+AH34+AN34</f>
        <v>85</v>
      </c>
    </row>
    <row r="35" spans="1:41" ht="15.75">
      <c r="A35" s="10" t="s">
        <v>88</v>
      </c>
      <c r="B35" s="10" t="s">
        <v>36</v>
      </c>
      <c r="C35" s="10" t="s">
        <v>586</v>
      </c>
      <c r="D35" s="10" t="s">
        <v>545</v>
      </c>
      <c r="E35" s="11">
        <v>35882</v>
      </c>
      <c r="F35" s="10" t="s">
        <v>89</v>
      </c>
      <c r="G35" s="10" t="s">
        <v>90</v>
      </c>
      <c r="H35" s="10">
        <v>10</v>
      </c>
      <c r="I35" s="10">
        <v>10</v>
      </c>
      <c r="J35" s="10">
        <v>23</v>
      </c>
      <c r="K35" s="10" t="s">
        <v>311</v>
      </c>
      <c r="L35" s="10" t="s">
        <v>91</v>
      </c>
      <c r="M35" s="13" t="s">
        <v>175</v>
      </c>
      <c r="N35" s="13" t="s">
        <v>457</v>
      </c>
      <c r="O35" s="13">
        <v>2</v>
      </c>
      <c r="P35" s="13">
        <v>4</v>
      </c>
      <c r="Q35" s="13">
        <v>9</v>
      </c>
      <c r="R35" s="13">
        <v>0</v>
      </c>
      <c r="S35" s="13">
        <v>0</v>
      </c>
      <c r="T35" s="6">
        <v>2</v>
      </c>
      <c r="U35" s="6">
        <v>6</v>
      </c>
      <c r="V35" s="6">
        <v>1</v>
      </c>
      <c r="W35" s="6">
        <v>2</v>
      </c>
      <c r="X35" s="6">
        <v>0</v>
      </c>
      <c r="Y35" s="6">
        <v>0</v>
      </c>
      <c r="Z35" s="6">
        <v>2</v>
      </c>
      <c r="AA35" s="7">
        <f t="shared" si="4"/>
        <v>28</v>
      </c>
      <c r="AB35" s="8" t="s">
        <v>296</v>
      </c>
      <c r="AC35" s="6">
        <v>10</v>
      </c>
      <c r="AD35" s="6">
        <v>10</v>
      </c>
      <c r="AE35" s="6">
        <v>10</v>
      </c>
      <c r="AF35" s="6">
        <v>10</v>
      </c>
      <c r="AG35" s="6">
        <v>1</v>
      </c>
      <c r="AH35" s="7">
        <f t="shared" si="5"/>
        <v>41</v>
      </c>
      <c r="AI35" s="6">
        <v>2</v>
      </c>
      <c r="AJ35" s="6">
        <v>1</v>
      </c>
      <c r="AK35" s="6">
        <v>5</v>
      </c>
      <c r="AL35" s="6">
        <v>5</v>
      </c>
      <c r="AM35" s="6">
        <v>3</v>
      </c>
      <c r="AN35" s="7">
        <f t="shared" si="6"/>
        <v>16</v>
      </c>
      <c r="AO35" s="9">
        <f t="shared" si="7"/>
        <v>85</v>
      </c>
    </row>
    <row r="36" spans="1:41" ht="15.75">
      <c r="A36" s="10" t="s">
        <v>144</v>
      </c>
      <c r="B36" s="10" t="s">
        <v>145</v>
      </c>
      <c r="C36" s="10" t="s">
        <v>588</v>
      </c>
      <c r="D36" s="10" t="s">
        <v>545</v>
      </c>
      <c r="E36" s="11">
        <v>35710</v>
      </c>
      <c r="F36" s="10" t="s">
        <v>146</v>
      </c>
      <c r="G36" s="10" t="s">
        <v>147</v>
      </c>
      <c r="H36" s="10">
        <v>10</v>
      </c>
      <c r="I36" s="10">
        <v>10</v>
      </c>
      <c r="J36" s="10">
        <v>43</v>
      </c>
      <c r="K36" s="10" t="s">
        <v>148</v>
      </c>
      <c r="L36" s="10" t="s">
        <v>149</v>
      </c>
      <c r="M36" s="13" t="s">
        <v>215</v>
      </c>
      <c r="N36" s="13" t="s">
        <v>463</v>
      </c>
      <c r="O36" s="13">
        <v>0</v>
      </c>
      <c r="P36" s="13">
        <v>4</v>
      </c>
      <c r="Q36" s="13">
        <v>2</v>
      </c>
      <c r="R36" s="13">
        <v>2</v>
      </c>
      <c r="S36" s="13">
        <v>10</v>
      </c>
      <c r="T36" s="6">
        <v>3</v>
      </c>
      <c r="U36" s="6">
        <v>9</v>
      </c>
      <c r="V36" s="6">
        <v>1</v>
      </c>
      <c r="W36" s="6">
        <v>2</v>
      </c>
      <c r="X36" s="6">
        <v>1</v>
      </c>
      <c r="Y36" s="6">
        <v>2</v>
      </c>
      <c r="Z36" s="6">
        <v>3</v>
      </c>
      <c r="AA36" s="7">
        <f t="shared" si="4"/>
        <v>39</v>
      </c>
      <c r="AB36" s="8" t="s">
        <v>248</v>
      </c>
      <c r="AC36" s="6">
        <v>8</v>
      </c>
      <c r="AD36" s="6">
        <v>9</v>
      </c>
      <c r="AE36" s="6">
        <v>9</v>
      </c>
      <c r="AF36" s="6">
        <v>7</v>
      </c>
      <c r="AG36" s="6">
        <v>1</v>
      </c>
      <c r="AH36" s="7">
        <f t="shared" si="5"/>
        <v>34</v>
      </c>
      <c r="AI36" s="6">
        <v>2</v>
      </c>
      <c r="AJ36" s="6">
        <v>1</v>
      </c>
      <c r="AK36" s="6">
        <v>3</v>
      </c>
      <c r="AL36" s="6">
        <v>3</v>
      </c>
      <c r="AM36" s="6">
        <v>1</v>
      </c>
      <c r="AN36" s="7">
        <f t="shared" si="6"/>
        <v>10</v>
      </c>
      <c r="AO36" s="9">
        <f t="shared" si="7"/>
        <v>83</v>
      </c>
    </row>
    <row r="37" spans="1:41" ht="15.75">
      <c r="A37" s="10" t="s">
        <v>435</v>
      </c>
      <c r="B37" s="10" t="s">
        <v>36</v>
      </c>
      <c r="C37" s="10" t="s">
        <v>589</v>
      </c>
      <c r="D37" s="10" t="s">
        <v>545</v>
      </c>
      <c r="E37" s="11">
        <v>35658</v>
      </c>
      <c r="F37" s="10" t="s">
        <v>436</v>
      </c>
      <c r="G37" s="10" t="s">
        <v>433</v>
      </c>
      <c r="H37" s="10">
        <v>10</v>
      </c>
      <c r="I37" s="10">
        <v>10</v>
      </c>
      <c r="J37" s="10">
        <v>52</v>
      </c>
      <c r="K37" s="10" t="s">
        <v>118</v>
      </c>
      <c r="L37" s="10" t="s">
        <v>434</v>
      </c>
      <c r="M37" s="13" t="s">
        <v>171</v>
      </c>
      <c r="N37" s="13" t="s">
        <v>488</v>
      </c>
      <c r="O37" s="13">
        <v>6</v>
      </c>
      <c r="P37" s="13">
        <v>3</v>
      </c>
      <c r="Q37" s="13">
        <v>8</v>
      </c>
      <c r="R37" s="13">
        <v>0</v>
      </c>
      <c r="S37" s="13">
        <v>8</v>
      </c>
      <c r="T37" s="6">
        <v>4</v>
      </c>
      <c r="U37" s="6">
        <v>10</v>
      </c>
      <c r="V37" s="6">
        <v>2</v>
      </c>
      <c r="W37" s="6">
        <v>4</v>
      </c>
      <c r="X37" s="6">
        <v>3</v>
      </c>
      <c r="Y37" s="6">
        <v>1</v>
      </c>
      <c r="Z37" s="6">
        <v>4</v>
      </c>
      <c r="AA37" s="7">
        <f t="shared" si="4"/>
        <v>53</v>
      </c>
      <c r="AB37" s="8" t="s">
        <v>281</v>
      </c>
      <c r="AC37" s="6">
        <v>2</v>
      </c>
      <c r="AD37" s="6">
        <v>9</v>
      </c>
      <c r="AE37" s="6">
        <v>3</v>
      </c>
      <c r="AF37" s="6">
        <v>5</v>
      </c>
      <c r="AG37" s="6">
        <v>1</v>
      </c>
      <c r="AH37" s="7">
        <f t="shared" si="5"/>
        <v>20</v>
      </c>
      <c r="AI37" s="6">
        <v>2</v>
      </c>
      <c r="AJ37" s="6">
        <v>1</v>
      </c>
      <c r="AK37" s="6">
        <v>3</v>
      </c>
      <c r="AL37" s="6">
        <v>3</v>
      </c>
      <c r="AM37" s="6">
        <v>1</v>
      </c>
      <c r="AN37" s="7">
        <f t="shared" si="6"/>
        <v>10</v>
      </c>
      <c r="AO37" s="9">
        <f t="shared" si="7"/>
        <v>83</v>
      </c>
    </row>
    <row r="38" spans="1:41" ht="15.75">
      <c r="A38" s="10" t="s">
        <v>424</v>
      </c>
      <c r="B38" s="10" t="s">
        <v>2</v>
      </c>
      <c r="C38" s="10" t="s">
        <v>591</v>
      </c>
      <c r="D38" s="10" t="s">
        <v>545</v>
      </c>
      <c r="E38" s="11">
        <v>35620</v>
      </c>
      <c r="F38" s="10" t="s">
        <v>425</v>
      </c>
      <c r="G38" s="10" t="s">
        <v>426</v>
      </c>
      <c r="H38" s="10">
        <v>10</v>
      </c>
      <c r="I38" s="10">
        <v>10</v>
      </c>
      <c r="J38" s="10">
        <v>95</v>
      </c>
      <c r="K38" s="10" t="s">
        <v>26</v>
      </c>
      <c r="L38" s="10" t="s">
        <v>427</v>
      </c>
      <c r="M38" s="13" t="s">
        <v>198</v>
      </c>
      <c r="N38" s="13" t="s">
        <v>486</v>
      </c>
      <c r="O38" s="13">
        <v>6</v>
      </c>
      <c r="P38" s="13">
        <v>4</v>
      </c>
      <c r="Q38" s="13">
        <v>6</v>
      </c>
      <c r="R38" s="13">
        <v>0</v>
      </c>
      <c r="S38" s="13">
        <v>2</v>
      </c>
      <c r="T38" s="6">
        <v>3</v>
      </c>
      <c r="U38" s="6">
        <v>10</v>
      </c>
      <c r="V38" s="6">
        <v>2</v>
      </c>
      <c r="W38" s="6">
        <v>4</v>
      </c>
      <c r="X38" s="6">
        <v>1</v>
      </c>
      <c r="Y38" s="6">
        <v>2</v>
      </c>
      <c r="Z38" s="6">
        <v>2</v>
      </c>
      <c r="AA38" s="7">
        <f t="shared" si="4"/>
        <v>42</v>
      </c>
      <c r="AB38" s="8" t="s">
        <v>270</v>
      </c>
      <c r="AC38" s="6">
        <v>3</v>
      </c>
      <c r="AD38" s="6">
        <v>10</v>
      </c>
      <c r="AE38" s="6">
        <v>10</v>
      </c>
      <c r="AF38" s="6">
        <v>8</v>
      </c>
      <c r="AG38" s="6">
        <v>1</v>
      </c>
      <c r="AH38" s="7">
        <f t="shared" si="5"/>
        <v>32</v>
      </c>
      <c r="AI38" s="6">
        <v>2</v>
      </c>
      <c r="AJ38" s="6">
        <v>1</v>
      </c>
      <c r="AK38" s="6">
        <v>1</v>
      </c>
      <c r="AL38" s="6">
        <v>1</v>
      </c>
      <c r="AM38" s="6">
        <v>1</v>
      </c>
      <c r="AN38" s="7">
        <f t="shared" si="6"/>
        <v>6</v>
      </c>
      <c r="AO38" s="9">
        <f t="shared" si="7"/>
        <v>80</v>
      </c>
    </row>
    <row r="39" spans="1:41" ht="15.75">
      <c r="A39" s="10" t="s">
        <v>1</v>
      </c>
      <c r="B39" s="10" t="s">
        <v>2</v>
      </c>
      <c r="C39" s="10" t="s">
        <v>592</v>
      </c>
      <c r="D39" s="10" t="s">
        <v>545</v>
      </c>
      <c r="E39" s="11">
        <v>35873</v>
      </c>
      <c r="F39" s="10" t="s">
        <v>3</v>
      </c>
      <c r="G39" s="10" t="s">
        <v>0</v>
      </c>
      <c r="H39" s="10">
        <v>10</v>
      </c>
      <c r="I39" s="10">
        <v>10</v>
      </c>
      <c r="J39" s="10">
        <v>45</v>
      </c>
      <c r="K39" s="10" t="s">
        <v>551</v>
      </c>
      <c r="L39" s="10" t="s">
        <v>4</v>
      </c>
      <c r="M39" s="13" t="s">
        <v>189</v>
      </c>
      <c r="N39" s="13" t="s">
        <v>444</v>
      </c>
      <c r="O39" s="13">
        <v>1</v>
      </c>
      <c r="P39" s="13">
        <v>5</v>
      </c>
      <c r="Q39" s="13">
        <v>7</v>
      </c>
      <c r="R39" s="13">
        <v>3</v>
      </c>
      <c r="S39" s="13">
        <v>9</v>
      </c>
      <c r="T39" s="6">
        <v>4</v>
      </c>
      <c r="U39" s="6">
        <v>6</v>
      </c>
      <c r="V39" s="6">
        <v>1</v>
      </c>
      <c r="W39" s="6">
        <v>1</v>
      </c>
      <c r="X39" s="6">
        <v>1</v>
      </c>
      <c r="Y39" s="6">
        <v>4</v>
      </c>
      <c r="Z39" s="6">
        <v>4</v>
      </c>
      <c r="AA39" s="7">
        <f t="shared" si="4"/>
        <v>46</v>
      </c>
      <c r="AB39" s="8" t="s">
        <v>289</v>
      </c>
      <c r="AC39" s="6">
        <v>3</v>
      </c>
      <c r="AD39" s="6">
        <v>4</v>
      </c>
      <c r="AE39" s="6">
        <v>7</v>
      </c>
      <c r="AF39" s="6">
        <v>4</v>
      </c>
      <c r="AG39" s="6">
        <v>1</v>
      </c>
      <c r="AH39" s="7">
        <f t="shared" si="5"/>
        <v>19</v>
      </c>
      <c r="AI39" s="6">
        <v>2</v>
      </c>
      <c r="AJ39" s="6">
        <v>2</v>
      </c>
      <c r="AK39" s="6">
        <v>4</v>
      </c>
      <c r="AL39" s="6">
        <v>3</v>
      </c>
      <c r="AM39" s="6">
        <v>2</v>
      </c>
      <c r="AN39" s="7">
        <f t="shared" si="6"/>
        <v>13</v>
      </c>
      <c r="AO39" s="9">
        <f t="shared" si="7"/>
        <v>78</v>
      </c>
    </row>
    <row r="40" spans="1:41" ht="15.75">
      <c r="A40" s="10" t="s">
        <v>356</v>
      </c>
      <c r="B40" s="10" t="s">
        <v>9</v>
      </c>
      <c r="C40" s="10" t="s">
        <v>313</v>
      </c>
      <c r="D40" s="10" t="s">
        <v>556</v>
      </c>
      <c r="E40" s="11">
        <v>35745</v>
      </c>
      <c r="F40" s="10" t="s">
        <v>357</v>
      </c>
      <c r="G40" s="10" t="s">
        <v>354</v>
      </c>
      <c r="H40" s="10">
        <v>10</v>
      </c>
      <c r="I40" s="10">
        <v>10</v>
      </c>
      <c r="J40" s="10">
        <v>71</v>
      </c>
      <c r="K40" s="10" t="s">
        <v>355</v>
      </c>
      <c r="L40" s="10" t="s">
        <v>358</v>
      </c>
      <c r="M40" s="13" t="s">
        <v>172</v>
      </c>
      <c r="N40" s="13" t="s">
        <v>474</v>
      </c>
      <c r="O40" s="13">
        <v>1</v>
      </c>
      <c r="P40" s="13">
        <v>4</v>
      </c>
      <c r="Q40" s="13">
        <v>7</v>
      </c>
      <c r="R40" s="13">
        <v>3</v>
      </c>
      <c r="S40" s="13">
        <v>2</v>
      </c>
      <c r="T40" s="6">
        <v>2</v>
      </c>
      <c r="U40" s="6">
        <v>9</v>
      </c>
      <c r="V40" s="6">
        <v>1</v>
      </c>
      <c r="W40" s="6">
        <v>0</v>
      </c>
      <c r="X40" s="6">
        <v>4</v>
      </c>
      <c r="Y40" s="6">
        <v>2</v>
      </c>
      <c r="Z40" s="6">
        <v>1</v>
      </c>
      <c r="AA40" s="7">
        <f t="shared" si="4"/>
        <v>36</v>
      </c>
      <c r="AB40" s="8" t="s">
        <v>287</v>
      </c>
      <c r="AC40" s="6">
        <v>4</v>
      </c>
      <c r="AD40" s="6">
        <v>7</v>
      </c>
      <c r="AE40" s="6">
        <v>9</v>
      </c>
      <c r="AF40" s="6">
        <v>5</v>
      </c>
      <c r="AG40" s="6">
        <v>1</v>
      </c>
      <c r="AH40" s="7">
        <f t="shared" si="5"/>
        <v>26</v>
      </c>
      <c r="AI40" s="6">
        <v>5</v>
      </c>
      <c r="AJ40" s="6">
        <v>1</v>
      </c>
      <c r="AK40" s="6">
        <v>2</v>
      </c>
      <c r="AL40" s="6">
        <v>7</v>
      </c>
      <c r="AM40" s="6">
        <v>1</v>
      </c>
      <c r="AN40" s="7">
        <f t="shared" si="6"/>
        <v>16</v>
      </c>
      <c r="AO40" s="9">
        <f t="shared" si="7"/>
        <v>78</v>
      </c>
    </row>
    <row r="41" spans="1:41" ht="15.75">
      <c r="A41" s="10" t="s">
        <v>407</v>
      </c>
      <c r="B41" s="10" t="s">
        <v>408</v>
      </c>
      <c r="C41" s="10" t="s">
        <v>557</v>
      </c>
      <c r="D41" s="10" t="s">
        <v>545</v>
      </c>
      <c r="E41" s="11">
        <v>35582</v>
      </c>
      <c r="F41" s="10" t="s">
        <v>601</v>
      </c>
      <c r="G41" s="10" t="s">
        <v>406</v>
      </c>
      <c r="H41" s="10">
        <v>10</v>
      </c>
      <c r="I41" s="10">
        <v>10</v>
      </c>
      <c r="J41" s="10">
        <v>55</v>
      </c>
      <c r="K41" s="10" t="s">
        <v>37</v>
      </c>
      <c r="L41" s="10" t="s">
        <v>409</v>
      </c>
      <c r="M41" s="13" t="s">
        <v>196</v>
      </c>
      <c r="N41" s="13" t="s">
        <v>482</v>
      </c>
      <c r="O41" s="13">
        <v>0</v>
      </c>
      <c r="P41" s="13">
        <v>3</v>
      </c>
      <c r="Q41" s="13">
        <v>5</v>
      </c>
      <c r="R41" s="13">
        <v>1</v>
      </c>
      <c r="S41" s="13">
        <v>2</v>
      </c>
      <c r="T41" s="6">
        <v>2</v>
      </c>
      <c r="U41" s="6">
        <v>7</v>
      </c>
      <c r="V41" s="6">
        <v>2</v>
      </c>
      <c r="W41" s="6">
        <v>4</v>
      </c>
      <c r="X41" s="6">
        <v>2</v>
      </c>
      <c r="Y41" s="6">
        <v>6</v>
      </c>
      <c r="Z41" s="6">
        <v>2</v>
      </c>
      <c r="AA41" s="7">
        <f t="shared" si="4"/>
        <v>36</v>
      </c>
      <c r="AB41" s="8" t="s">
        <v>278</v>
      </c>
      <c r="AC41" s="6">
        <v>7</v>
      </c>
      <c r="AD41" s="6">
        <v>9</v>
      </c>
      <c r="AE41" s="6">
        <v>8</v>
      </c>
      <c r="AF41" s="6">
        <v>9</v>
      </c>
      <c r="AG41" s="6">
        <v>1</v>
      </c>
      <c r="AH41" s="7">
        <f t="shared" si="5"/>
        <v>34</v>
      </c>
      <c r="AI41" s="6">
        <v>1</v>
      </c>
      <c r="AJ41" s="6">
        <v>1</v>
      </c>
      <c r="AK41" s="6">
        <v>2</v>
      </c>
      <c r="AL41" s="6">
        <v>2</v>
      </c>
      <c r="AM41" s="6">
        <v>2</v>
      </c>
      <c r="AN41" s="7">
        <f t="shared" si="6"/>
        <v>8</v>
      </c>
      <c r="AO41" s="9">
        <f t="shared" si="7"/>
        <v>78</v>
      </c>
    </row>
    <row r="42" spans="1:41" ht="15.75">
      <c r="A42" s="10" t="s">
        <v>98</v>
      </c>
      <c r="B42" s="10" t="s">
        <v>20</v>
      </c>
      <c r="C42" s="10" t="s">
        <v>557</v>
      </c>
      <c r="D42" s="10" t="s">
        <v>545</v>
      </c>
      <c r="E42" s="11">
        <v>35611</v>
      </c>
      <c r="F42" s="10" t="s">
        <v>99</v>
      </c>
      <c r="G42" s="10" t="s">
        <v>90</v>
      </c>
      <c r="H42" s="10">
        <v>10</v>
      </c>
      <c r="I42" s="10">
        <v>10</v>
      </c>
      <c r="J42" s="10">
        <v>41</v>
      </c>
      <c r="K42" s="10" t="s">
        <v>18</v>
      </c>
      <c r="L42" s="10" t="s">
        <v>91</v>
      </c>
      <c r="M42" s="13" t="s">
        <v>193</v>
      </c>
      <c r="N42" s="13" t="s">
        <v>457</v>
      </c>
      <c r="O42" s="13">
        <v>3</v>
      </c>
      <c r="P42" s="13">
        <v>6</v>
      </c>
      <c r="Q42" s="13">
        <v>8</v>
      </c>
      <c r="R42" s="13">
        <v>3</v>
      </c>
      <c r="S42" s="13">
        <v>5</v>
      </c>
      <c r="T42" s="6">
        <v>3</v>
      </c>
      <c r="U42" s="6">
        <v>8</v>
      </c>
      <c r="V42" s="6">
        <v>2</v>
      </c>
      <c r="W42" s="6">
        <v>2</v>
      </c>
      <c r="X42" s="6">
        <v>3</v>
      </c>
      <c r="Y42" s="6">
        <v>3</v>
      </c>
      <c r="Z42" s="6">
        <v>1</v>
      </c>
      <c r="AA42" s="7">
        <f t="shared" si="4"/>
        <v>47</v>
      </c>
      <c r="AB42" s="8" t="s">
        <v>269</v>
      </c>
      <c r="AC42" s="6">
        <v>1</v>
      </c>
      <c r="AD42" s="6">
        <v>6</v>
      </c>
      <c r="AE42" s="6">
        <v>8</v>
      </c>
      <c r="AF42" s="6">
        <v>6</v>
      </c>
      <c r="AG42" s="6">
        <v>1</v>
      </c>
      <c r="AH42" s="7">
        <f t="shared" si="5"/>
        <v>22</v>
      </c>
      <c r="AI42" s="6">
        <v>3</v>
      </c>
      <c r="AJ42" s="6">
        <v>1</v>
      </c>
      <c r="AK42" s="6">
        <v>2</v>
      </c>
      <c r="AL42" s="6">
        <v>2</v>
      </c>
      <c r="AM42" s="6">
        <v>1</v>
      </c>
      <c r="AN42" s="7">
        <f t="shared" si="6"/>
        <v>9</v>
      </c>
      <c r="AO42" s="9">
        <f t="shared" si="7"/>
        <v>78</v>
      </c>
    </row>
    <row r="43" spans="1:41" ht="15.75">
      <c r="A43" s="10" t="s">
        <v>38</v>
      </c>
      <c r="B43" s="10" t="s">
        <v>36</v>
      </c>
      <c r="C43" s="10" t="s">
        <v>584</v>
      </c>
      <c r="D43" s="10" t="s">
        <v>545</v>
      </c>
      <c r="E43" s="11">
        <v>35729</v>
      </c>
      <c r="F43" s="10" t="s">
        <v>39</v>
      </c>
      <c r="G43" s="10" t="s">
        <v>40</v>
      </c>
      <c r="H43" s="10">
        <v>10</v>
      </c>
      <c r="I43" s="10">
        <v>10</v>
      </c>
      <c r="J43" s="10">
        <v>48</v>
      </c>
      <c r="K43" s="10" t="s">
        <v>41</v>
      </c>
      <c r="L43" s="10" t="s">
        <v>42</v>
      </c>
      <c r="M43" s="13" t="s">
        <v>232</v>
      </c>
      <c r="N43" s="13" t="s">
        <v>447</v>
      </c>
      <c r="O43" s="13">
        <v>3</v>
      </c>
      <c r="P43" s="13">
        <v>2</v>
      </c>
      <c r="Q43" s="13">
        <v>3</v>
      </c>
      <c r="R43" s="13">
        <v>5</v>
      </c>
      <c r="S43" s="13">
        <v>6</v>
      </c>
      <c r="T43" s="6">
        <v>3</v>
      </c>
      <c r="U43" s="6">
        <v>11</v>
      </c>
      <c r="V43" s="6">
        <v>1</v>
      </c>
      <c r="W43" s="6">
        <v>4</v>
      </c>
      <c r="X43" s="6">
        <v>3</v>
      </c>
      <c r="Y43" s="6">
        <v>1</v>
      </c>
      <c r="Z43" s="6">
        <v>3</v>
      </c>
      <c r="AA43" s="7">
        <f t="shared" si="4"/>
        <v>45</v>
      </c>
      <c r="AB43" s="8" t="s">
        <v>252</v>
      </c>
      <c r="AC43" s="6">
        <v>2</v>
      </c>
      <c r="AD43" s="6">
        <v>4</v>
      </c>
      <c r="AE43" s="6">
        <v>5</v>
      </c>
      <c r="AF43" s="6">
        <v>4</v>
      </c>
      <c r="AG43" s="6">
        <v>3</v>
      </c>
      <c r="AH43" s="7">
        <f t="shared" si="5"/>
        <v>18</v>
      </c>
      <c r="AI43" s="6">
        <v>2</v>
      </c>
      <c r="AJ43" s="6">
        <v>2</v>
      </c>
      <c r="AK43" s="6">
        <v>4</v>
      </c>
      <c r="AL43" s="6">
        <v>4</v>
      </c>
      <c r="AM43" s="6">
        <v>2</v>
      </c>
      <c r="AN43" s="7">
        <f t="shared" si="6"/>
        <v>14</v>
      </c>
      <c r="AO43" s="9">
        <f t="shared" si="7"/>
        <v>77</v>
      </c>
    </row>
    <row r="44" spans="1:41" ht="15.75">
      <c r="A44" s="10" t="s">
        <v>50</v>
      </c>
      <c r="B44" s="10" t="s">
        <v>51</v>
      </c>
      <c r="C44" s="10" t="s">
        <v>586</v>
      </c>
      <c r="D44" s="10" t="s">
        <v>545</v>
      </c>
      <c r="E44" s="11">
        <v>35765</v>
      </c>
      <c r="F44" s="10" t="s">
        <v>52</v>
      </c>
      <c r="G44" s="10" t="s">
        <v>53</v>
      </c>
      <c r="H44" s="10">
        <v>10</v>
      </c>
      <c r="I44" s="10">
        <v>10</v>
      </c>
      <c r="J44" s="10">
        <v>51</v>
      </c>
      <c r="K44" s="10" t="s">
        <v>54</v>
      </c>
      <c r="L44" s="10" t="s">
        <v>55</v>
      </c>
      <c r="M44" s="13" t="s">
        <v>226</v>
      </c>
      <c r="N44" s="13" t="s">
        <v>450</v>
      </c>
      <c r="O44" s="13">
        <v>7</v>
      </c>
      <c r="P44" s="13">
        <v>6</v>
      </c>
      <c r="Q44" s="13">
        <v>7</v>
      </c>
      <c r="R44" s="13">
        <v>3</v>
      </c>
      <c r="S44" s="13">
        <v>3</v>
      </c>
      <c r="T44" s="6">
        <v>5</v>
      </c>
      <c r="U44" s="6">
        <v>8</v>
      </c>
      <c r="V44" s="6">
        <v>1</v>
      </c>
      <c r="W44" s="6">
        <v>3</v>
      </c>
      <c r="X44" s="6">
        <v>2</v>
      </c>
      <c r="Y44" s="6">
        <v>4</v>
      </c>
      <c r="Z44" s="6">
        <v>3</v>
      </c>
      <c r="AA44" s="7">
        <f t="shared" si="4"/>
        <v>52</v>
      </c>
      <c r="AB44" s="8" t="s">
        <v>259</v>
      </c>
      <c r="AC44" s="6">
        <v>1</v>
      </c>
      <c r="AD44" s="6">
        <v>4</v>
      </c>
      <c r="AE44" s="6">
        <v>7</v>
      </c>
      <c r="AF44" s="6">
        <v>1</v>
      </c>
      <c r="AG44" s="6">
        <v>1</v>
      </c>
      <c r="AH44" s="7">
        <f t="shared" si="5"/>
        <v>14</v>
      </c>
      <c r="AI44" s="6">
        <v>2</v>
      </c>
      <c r="AJ44" s="6">
        <v>1</v>
      </c>
      <c r="AK44" s="6">
        <v>3</v>
      </c>
      <c r="AL44" s="6">
        <v>3</v>
      </c>
      <c r="AM44" s="6">
        <v>1</v>
      </c>
      <c r="AN44" s="7">
        <f t="shared" si="6"/>
        <v>10</v>
      </c>
      <c r="AO44" s="9">
        <f t="shared" si="7"/>
        <v>76</v>
      </c>
    </row>
    <row r="45" spans="1:41" ht="15.75">
      <c r="A45" s="10" t="s">
        <v>119</v>
      </c>
      <c r="B45" s="10" t="s">
        <v>579</v>
      </c>
      <c r="C45" s="10" t="s">
        <v>179</v>
      </c>
      <c r="D45" s="10" t="s">
        <v>556</v>
      </c>
      <c r="E45" s="11">
        <v>35704</v>
      </c>
      <c r="F45" s="10" t="s">
        <v>120</v>
      </c>
      <c r="G45" s="10" t="s">
        <v>121</v>
      </c>
      <c r="H45" s="10">
        <v>10</v>
      </c>
      <c r="I45" s="10">
        <v>10</v>
      </c>
      <c r="J45" s="10">
        <v>58</v>
      </c>
      <c r="K45" s="10" t="s">
        <v>118</v>
      </c>
      <c r="L45" s="10" t="s">
        <v>122</v>
      </c>
      <c r="M45" s="13" t="s">
        <v>200</v>
      </c>
      <c r="N45" s="13" t="s">
        <v>460</v>
      </c>
      <c r="O45" s="13">
        <v>2</v>
      </c>
      <c r="P45" s="13">
        <v>3</v>
      </c>
      <c r="Q45" s="13">
        <v>6</v>
      </c>
      <c r="R45" s="13">
        <v>0</v>
      </c>
      <c r="S45" s="13">
        <v>5</v>
      </c>
      <c r="T45" s="6">
        <v>4</v>
      </c>
      <c r="U45" s="6">
        <v>11</v>
      </c>
      <c r="V45" s="6">
        <v>3</v>
      </c>
      <c r="W45" s="6">
        <v>3</v>
      </c>
      <c r="X45" s="6">
        <v>2</v>
      </c>
      <c r="Y45" s="6">
        <v>4</v>
      </c>
      <c r="Z45" s="6">
        <v>3</v>
      </c>
      <c r="AA45" s="7">
        <f t="shared" si="4"/>
        <v>46</v>
      </c>
      <c r="AB45" s="8" t="s">
        <v>303</v>
      </c>
      <c r="AC45" s="6">
        <v>5</v>
      </c>
      <c r="AD45" s="6">
        <v>4</v>
      </c>
      <c r="AE45" s="6">
        <v>6</v>
      </c>
      <c r="AF45" s="6">
        <v>4</v>
      </c>
      <c r="AG45" s="6">
        <v>1</v>
      </c>
      <c r="AH45" s="7">
        <f t="shared" si="5"/>
        <v>20</v>
      </c>
      <c r="AI45" s="6">
        <v>2</v>
      </c>
      <c r="AJ45" s="6">
        <v>1</v>
      </c>
      <c r="AK45" s="6">
        <v>3</v>
      </c>
      <c r="AL45" s="6">
        <v>3</v>
      </c>
      <c r="AM45" s="6">
        <v>1</v>
      </c>
      <c r="AN45" s="7">
        <f t="shared" si="6"/>
        <v>10</v>
      </c>
      <c r="AO45" s="9">
        <f t="shared" si="7"/>
        <v>76</v>
      </c>
    </row>
    <row r="46" spans="1:41" ht="15.75">
      <c r="A46" s="10" t="s">
        <v>134</v>
      </c>
      <c r="B46" s="10" t="s">
        <v>127</v>
      </c>
      <c r="C46" s="10" t="s">
        <v>593</v>
      </c>
      <c r="D46" s="10" t="s">
        <v>545</v>
      </c>
      <c r="E46" s="11">
        <v>35714</v>
      </c>
      <c r="F46" s="10" t="s">
        <v>141</v>
      </c>
      <c r="G46" s="10" t="s">
        <v>142</v>
      </c>
      <c r="H46" s="10">
        <v>10</v>
      </c>
      <c r="I46" s="10">
        <v>10</v>
      </c>
      <c r="J46" s="10">
        <v>57</v>
      </c>
      <c r="K46" s="10" t="s">
        <v>140</v>
      </c>
      <c r="L46" s="10" t="s">
        <v>143</v>
      </c>
      <c r="M46" s="13" t="s">
        <v>216</v>
      </c>
      <c r="N46" s="13" t="s">
        <v>462</v>
      </c>
      <c r="O46" s="13">
        <v>2</v>
      </c>
      <c r="P46" s="13">
        <v>2</v>
      </c>
      <c r="Q46" s="13">
        <v>4</v>
      </c>
      <c r="R46" s="13">
        <v>0</v>
      </c>
      <c r="S46" s="13">
        <v>5</v>
      </c>
      <c r="T46" s="6">
        <v>2</v>
      </c>
      <c r="U46" s="6">
        <v>8</v>
      </c>
      <c r="V46" s="6">
        <v>1</v>
      </c>
      <c r="W46" s="6">
        <v>3</v>
      </c>
      <c r="X46" s="6">
        <v>2</v>
      </c>
      <c r="Y46" s="6">
        <v>3</v>
      </c>
      <c r="Z46" s="6">
        <v>3</v>
      </c>
      <c r="AA46" s="7">
        <f t="shared" si="4"/>
        <v>35</v>
      </c>
      <c r="AB46" s="8" t="s">
        <v>265</v>
      </c>
      <c r="AC46" s="6">
        <v>8</v>
      </c>
      <c r="AD46" s="6">
        <v>9</v>
      </c>
      <c r="AE46" s="6">
        <v>7</v>
      </c>
      <c r="AF46" s="6">
        <v>7</v>
      </c>
      <c r="AG46" s="6">
        <v>1</v>
      </c>
      <c r="AH46" s="7">
        <f t="shared" si="5"/>
        <v>32</v>
      </c>
      <c r="AI46" s="6">
        <v>1</v>
      </c>
      <c r="AJ46" s="6">
        <v>1</v>
      </c>
      <c r="AK46" s="6">
        <v>4</v>
      </c>
      <c r="AL46" s="6">
        <v>1</v>
      </c>
      <c r="AM46" s="6">
        <v>1</v>
      </c>
      <c r="AN46" s="7">
        <f t="shared" si="6"/>
        <v>8</v>
      </c>
      <c r="AO46" s="9">
        <f t="shared" si="7"/>
        <v>75</v>
      </c>
    </row>
    <row r="47" spans="1:41" ht="15.75">
      <c r="A47" s="10" t="s">
        <v>83</v>
      </c>
      <c r="B47" s="10" t="s">
        <v>84</v>
      </c>
      <c r="C47" s="10" t="s">
        <v>594</v>
      </c>
      <c r="D47" s="10" t="s">
        <v>556</v>
      </c>
      <c r="E47" s="11">
        <v>35647</v>
      </c>
      <c r="F47" s="10" t="s">
        <v>85</v>
      </c>
      <c r="G47" s="10" t="s">
        <v>86</v>
      </c>
      <c r="H47" s="10">
        <v>10</v>
      </c>
      <c r="I47" s="10">
        <v>10</v>
      </c>
      <c r="J47" s="10">
        <v>61</v>
      </c>
      <c r="K47" s="10" t="s">
        <v>12</v>
      </c>
      <c r="L47" s="10" t="s">
        <v>87</v>
      </c>
      <c r="M47" s="13" t="s">
        <v>227</v>
      </c>
      <c r="N47" s="13" t="s">
        <v>456</v>
      </c>
      <c r="O47" s="13">
        <v>1</v>
      </c>
      <c r="P47" s="13">
        <v>0</v>
      </c>
      <c r="Q47" s="13">
        <v>0</v>
      </c>
      <c r="R47" s="13">
        <v>0</v>
      </c>
      <c r="S47" s="13">
        <v>8</v>
      </c>
      <c r="T47" s="6">
        <v>0</v>
      </c>
      <c r="U47" s="6">
        <v>9</v>
      </c>
      <c r="V47" s="6">
        <v>0</v>
      </c>
      <c r="W47" s="6">
        <v>0</v>
      </c>
      <c r="X47" s="6">
        <v>1</v>
      </c>
      <c r="Y47" s="6">
        <v>0</v>
      </c>
      <c r="Z47" s="6">
        <v>3</v>
      </c>
      <c r="AA47" s="7">
        <f t="shared" si="4"/>
        <v>22</v>
      </c>
      <c r="AB47" s="8" t="s">
        <v>261</v>
      </c>
      <c r="AC47" s="6">
        <v>10</v>
      </c>
      <c r="AD47" s="6">
        <v>7</v>
      </c>
      <c r="AE47" s="6">
        <v>6</v>
      </c>
      <c r="AF47" s="6">
        <v>6</v>
      </c>
      <c r="AG47" s="6">
        <v>1</v>
      </c>
      <c r="AH47" s="7">
        <f t="shared" si="5"/>
        <v>30</v>
      </c>
      <c r="AI47" s="6">
        <v>5</v>
      </c>
      <c r="AJ47" s="6">
        <v>1</v>
      </c>
      <c r="AK47" s="6">
        <v>6</v>
      </c>
      <c r="AL47" s="6">
        <v>8</v>
      </c>
      <c r="AM47" s="6">
        <v>3</v>
      </c>
      <c r="AN47" s="7">
        <f t="shared" si="6"/>
        <v>23</v>
      </c>
      <c r="AO47" s="9">
        <f t="shared" si="7"/>
        <v>75</v>
      </c>
    </row>
    <row r="48" spans="1:41" ht="15.75">
      <c r="A48" s="10" t="s">
        <v>338</v>
      </c>
      <c r="B48" s="10" t="s">
        <v>139</v>
      </c>
      <c r="C48" s="10" t="s">
        <v>587</v>
      </c>
      <c r="D48" s="10" t="s">
        <v>545</v>
      </c>
      <c r="E48" s="11">
        <v>35432</v>
      </c>
      <c r="F48" s="10" t="s">
        <v>339</v>
      </c>
      <c r="G48" s="10" t="s">
        <v>340</v>
      </c>
      <c r="H48" s="10">
        <v>10</v>
      </c>
      <c r="I48" s="10">
        <v>10</v>
      </c>
      <c r="J48" s="10">
        <v>51</v>
      </c>
      <c r="K48" s="10" t="s">
        <v>12</v>
      </c>
      <c r="L48" s="10" t="s">
        <v>341</v>
      </c>
      <c r="M48" s="13" t="s">
        <v>168</v>
      </c>
      <c r="N48" s="13" t="s">
        <v>471</v>
      </c>
      <c r="O48" s="13">
        <v>2</v>
      </c>
      <c r="P48" s="13">
        <v>3</v>
      </c>
      <c r="Q48" s="13">
        <v>4</v>
      </c>
      <c r="R48" s="13">
        <v>3</v>
      </c>
      <c r="S48" s="13">
        <v>2</v>
      </c>
      <c r="T48" s="6">
        <v>4</v>
      </c>
      <c r="U48" s="6">
        <v>6</v>
      </c>
      <c r="V48" s="6">
        <v>1</v>
      </c>
      <c r="W48" s="6">
        <v>3</v>
      </c>
      <c r="X48" s="6">
        <v>0</v>
      </c>
      <c r="Y48" s="6">
        <v>4</v>
      </c>
      <c r="Z48" s="6">
        <v>6</v>
      </c>
      <c r="AA48" s="7">
        <f t="shared" si="4"/>
        <v>38</v>
      </c>
      <c r="AB48" s="8" t="s">
        <v>283</v>
      </c>
      <c r="AC48" s="6">
        <v>2</v>
      </c>
      <c r="AD48" s="6">
        <v>9</v>
      </c>
      <c r="AE48" s="6">
        <v>7</v>
      </c>
      <c r="AF48" s="6">
        <v>2</v>
      </c>
      <c r="AG48" s="6">
        <v>1</v>
      </c>
      <c r="AH48" s="7">
        <f t="shared" si="5"/>
        <v>21</v>
      </c>
      <c r="AI48" s="6">
        <v>3</v>
      </c>
      <c r="AJ48" s="6">
        <v>1</v>
      </c>
      <c r="AK48" s="6">
        <v>4</v>
      </c>
      <c r="AL48" s="6">
        <v>5</v>
      </c>
      <c r="AM48" s="6">
        <v>2</v>
      </c>
      <c r="AN48" s="7">
        <f t="shared" si="6"/>
        <v>15</v>
      </c>
      <c r="AO48" s="9">
        <f t="shared" si="7"/>
        <v>74</v>
      </c>
    </row>
    <row r="49" spans="1:41" ht="15.75">
      <c r="A49" s="10" t="s">
        <v>134</v>
      </c>
      <c r="B49" s="10" t="s">
        <v>135</v>
      </c>
      <c r="C49" s="10" t="s">
        <v>586</v>
      </c>
      <c r="D49" s="10" t="s">
        <v>545</v>
      </c>
      <c r="E49" s="11">
        <v>35519</v>
      </c>
      <c r="F49" s="10" t="s">
        <v>136</v>
      </c>
      <c r="G49" s="10" t="s">
        <v>137</v>
      </c>
      <c r="H49" s="10">
        <v>10</v>
      </c>
      <c r="I49" s="10">
        <v>10</v>
      </c>
      <c r="J49" s="10">
        <v>73</v>
      </c>
      <c r="K49" s="10" t="s">
        <v>551</v>
      </c>
      <c r="L49" s="10" t="s">
        <v>138</v>
      </c>
      <c r="M49" s="13" t="s">
        <v>225</v>
      </c>
      <c r="N49" s="13" t="s">
        <v>461</v>
      </c>
      <c r="O49" s="13">
        <v>3</v>
      </c>
      <c r="P49" s="13">
        <v>3</v>
      </c>
      <c r="Q49" s="13">
        <v>3</v>
      </c>
      <c r="R49" s="13">
        <v>0</v>
      </c>
      <c r="S49" s="13">
        <v>10</v>
      </c>
      <c r="T49" s="6">
        <v>2</v>
      </c>
      <c r="U49" s="6">
        <v>8</v>
      </c>
      <c r="V49" s="6">
        <v>1</v>
      </c>
      <c r="W49" s="6">
        <v>2</v>
      </c>
      <c r="X49" s="6">
        <v>3</v>
      </c>
      <c r="Y49" s="6">
        <v>1</v>
      </c>
      <c r="Z49" s="6">
        <v>2</v>
      </c>
      <c r="AA49" s="7">
        <f t="shared" si="4"/>
        <v>38</v>
      </c>
      <c r="AB49" s="8" t="s">
        <v>275</v>
      </c>
      <c r="AC49" s="6">
        <v>6</v>
      </c>
      <c r="AD49" s="6">
        <v>4</v>
      </c>
      <c r="AE49" s="6">
        <v>6</v>
      </c>
      <c r="AF49" s="6">
        <v>6</v>
      </c>
      <c r="AG49" s="6">
        <v>1</v>
      </c>
      <c r="AH49" s="7">
        <f t="shared" si="5"/>
        <v>23</v>
      </c>
      <c r="AI49" s="6">
        <v>2</v>
      </c>
      <c r="AJ49" s="6">
        <v>1</v>
      </c>
      <c r="AK49" s="6">
        <v>4</v>
      </c>
      <c r="AL49" s="6">
        <v>4</v>
      </c>
      <c r="AM49" s="6">
        <v>1</v>
      </c>
      <c r="AN49" s="7">
        <f t="shared" si="6"/>
        <v>12</v>
      </c>
      <c r="AO49" s="9">
        <f t="shared" si="7"/>
        <v>73</v>
      </c>
    </row>
    <row r="50" spans="1:41" ht="15.75">
      <c r="A50" s="10" t="s">
        <v>33</v>
      </c>
      <c r="B50" s="10" t="s">
        <v>34</v>
      </c>
      <c r="C50" s="10" t="s">
        <v>179</v>
      </c>
      <c r="D50" s="10" t="s">
        <v>556</v>
      </c>
      <c r="E50" s="11">
        <v>35343</v>
      </c>
      <c r="F50" s="10" t="s">
        <v>35</v>
      </c>
      <c r="G50" s="10" t="s">
        <v>25</v>
      </c>
      <c r="H50" s="10">
        <v>10</v>
      </c>
      <c r="I50" s="10">
        <v>10</v>
      </c>
      <c r="J50" s="10">
        <v>64</v>
      </c>
      <c r="K50" s="10" t="s">
        <v>26</v>
      </c>
      <c r="L50" s="10" t="s">
        <v>27</v>
      </c>
      <c r="M50" s="13" t="s">
        <v>221</v>
      </c>
      <c r="N50" s="13" t="s">
        <v>448</v>
      </c>
      <c r="O50" s="13">
        <v>2</v>
      </c>
      <c r="P50" s="13">
        <v>3</v>
      </c>
      <c r="Q50" s="13">
        <v>1</v>
      </c>
      <c r="R50" s="13">
        <v>0</v>
      </c>
      <c r="S50" s="13">
        <v>5</v>
      </c>
      <c r="T50" s="6">
        <v>3</v>
      </c>
      <c r="U50" s="6">
        <v>7</v>
      </c>
      <c r="V50" s="6">
        <v>2</v>
      </c>
      <c r="W50" s="6">
        <v>1</v>
      </c>
      <c r="X50" s="6">
        <v>2</v>
      </c>
      <c r="Y50" s="6">
        <v>3</v>
      </c>
      <c r="Z50" s="6">
        <v>2</v>
      </c>
      <c r="AA50" s="7">
        <f t="shared" si="4"/>
        <v>31</v>
      </c>
      <c r="AB50" s="8" t="s">
        <v>262</v>
      </c>
      <c r="AC50" s="6">
        <v>6</v>
      </c>
      <c r="AD50" s="6">
        <v>7</v>
      </c>
      <c r="AE50" s="6">
        <v>9</v>
      </c>
      <c r="AF50" s="6">
        <v>8</v>
      </c>
      <c r="AG50" s="6">
        <v>1</v>
      </c>
      <c r="AH50" s="7">
        <f t="shared" si="5"/>
        <v>31</v>
      </c>
      <c r="AI50" s="6">
        <v>2</v>
      </c>
      <c r="AJ50" s="6">
        <v>1</v>
      </c>
      <c r="AK50" s="6">
        <v>1</v>
      </c>
      <c r="AL50" s="6">
        <v>4</v>
      </c>
      <c r="AM50" s="6">
        <v>1</v>
      </c>
      <c r="AN50" s="7">
        <f t="shared" si="6"/>
        <v>9</v>
      </c>
      <c r="AO50" s="9">
        <f t="shared" si="7"/>
        <v>71</v>
      </c>
    </row>
    <row r="51" spans="1:41" ht="15.75">
      <c r="A51" s="10" t="s">
        <v>385</v>
      </c>
      <c r="B51" s="10" t="s">
        <v>386</v>
      </c>
      <c r="C51" s="10" t="s">
        <v>387</v>
      </c>
      <c r="D51" s="10" t="s">
        <v>545</v>
      </c>
      <c r="E51" s="11">
        <v>35489</v>
      </c>
      <c r="F51" s="10" t="s">
        <v>388</v>
      </c>
      <c r="G51" s="10" t="s">
        <v>383</v>
      </c>
      <c r="H51" s="10">
        <v>10</v>
      </c>
      <c r="I51" s="10">
        <v>10</v>
      </c>
      <c r="J51" s="10">
        <v>58</v>
      </c>
      <c r="K51" s="10" t="s">
        <v>389</v>
      </c>
      <c r="L51" s="10" t="s">
        <v>384</v>
      </c>
      <c r="M51" s="13" t="s">
        <v>169</v>
      </c>
      <c r="N51" s="13" t="s">
        <v>478</v>
      </c>
      <c r="O51" s="13">
        <v>1</v>
      </c>
      <c r="P51" s="13">
        <v>2</v>
      </c>
      <c r="Q51" s="13">
        <v>8</v>
      </c>
      <c r="R51" s="13">
        <v>1</v>
      </c>
      <c r="S51" s="13">
        <v>4</v>
      </c>
      <c r="T51" s="6">
        <v>4</v>
      </c>
      <c r="U51" s="6">
        <v>8</v>
      </c>
      <c r="V51" s="6">
        <v>4</v>
      </c>
      <c r="W51" s="6">
        <v>3</v>
      </c>
      <c r="X51" s="6">
        <v>1</v>
      </c>
      <c r="Y51" s="6">
        <v>6</v>
      </c>
      <c r="Z51" s="6">
        <v>0</v>
      </c>
      <c r="AA51" s="7">
        <f t="shared" si="4"/>
        <v>42</v>
      </c>
      <c r="AB51" s="8" t="s">
        <v>277</v>
      </c>
      <c r="AC51" s="6">
        <v>2</v>
      </c>
      <c r="AD51" s="6">
        <v>7</v>
      </c>
      <c r="AE51" s="6">
        <v>5</v>
      </c>
      <c r="AF51" s="6">
        <v>6</v>
      </c>
      <c r="AG51" s="6">
        <v>1</v>
      </c>
      <c r="AH51" s="7">
        <f t="shared" si="5"/>
        <v>21</v>
      </c>
      <c r="AI51" s="6">
        <v>1</v>
      </c>
      <c r="AJ51" s="6">
        <v>2</v>
      </c>
      <c r="AK51" s="6">
        <v>1</v>
      </c>
      <c r="AL51" s="6">
        <v>2</v>
      </c>
      <c r="AM51" s="6">
        <v>1</v>
      </c>
      <c r="AN51" s="7">
        <f t="shared" si="6"/>
        <v>7</v>
      </c>
      <c r="AO51" s="9">
        <f t="shared" si="7"/>
        <v>70</v>
      </c>
    </row>
    <row r="52" spans="1:41" ht="15.75">
      <c r="A52" s="10" t="s">
        <v>416</v>
      </c>
      <c r="B52" s="10" t="s">
        <v>81</v>
      </c>
      <c r="C52" s="10" t="s">
        <v>578</v>
      </c>
      <c r="D52" s="10" t="s">
        <v>556</v>
      </c>
      <c r="E52" s="11">
        <v>35944</v>
      </c>
      <c r="F52" s="10" t="s">
        <v>417</v>
      </c>
      <c r="G52" s="10" t="s">
        <v>415</v>
      </c>
      <c r="H52" s="10">
        <v>10</v>
      </c>
      <c r="I52" s="10">
        <v>10</v>
      </c>
      <c r="J52" s="10">
        <v>33</v>
      </c>
      <c r="K52" s="10" t="s">
        <v>18</v>
      </c>
      <c r="L52" s="10" t="s">
        <v>418</v>
      </c>
      <c r="M52" s="13" t="s">
        <v>222</v>
      </c>
      <c r="N52" s="13" t="s">
        <v>484</v>
      </c>
      <c r="O52" s="13">
        <v>0</v>
      </c>
      <c r="P52" s="13">
        <v>1</v>
      </c>
      <c r="Q52" s="13">
        <v>1</v>
      </c>
      <c r="R52" s="13">
        <v>0</v>
      </c>
      <c r="S52" s="13">
        <v>5</v>
      </c>
      <c r="T52" s="6">
        <v>3</v>
      </c>
      <c r="U52" s="6">
        <v>10</v>
      </c>
      <c r="V52" s="6">
        <v>0</v>
      </c>
      <c r="W52" s="6">
        <v>2</v>
      </c>
      <c r="X52" s="6">
        <v>4</v>
      </c>
      <c r="Y52" s="6">
        <v>2</v>
      </c>
      <c r="Z52" s="6">
        <v>1</v>
      </c>
      <c r="AA52" s="7">
        <f t="shared" si="4"/>
        <v>29</v>
      </c>
      <c r="AB52" s="8" t="s">
        <v>258</v>
      </c>
      <c r="AC52" s="6">
        <v>3</v>
      </c>
      <c r="AD52" s="6">
        <v>6</v>
      </c>
      <c r="AE52" s="6">
        <v>4</v>
      </c>
      <c r="AF52" s="6">
        <v>5</v>
      </c>
      <c r="AG52" s="6">
        <v>1</v>
      </c>
      <c r="AH52" s="7">
        <f t="shared" si="5"/>
        <v>19</v>
      </c>
      <c r="AI52" s="6">
        <v>2</v>
      </c>
      <c r="AJ52" s="6">
        <v>3</v>
      </c>
      <c r="AK52" s="6">
        <v>3</v>
      </c>
      <c r="AL52" s="6">
        <v>7</v>
      </c>
      <c r="AM52" s="6">
        <v>2</v>
      </c>
      <c r="AN52" s="7">
        <f t="shared" si="6"/>
        <v>17</v>
      </c>
      <c r="AO52" s="9">
        <f t="shared" si="7"/>
        <v>65</v>
      </c>
    </row>
    <row r="53" spans="1:41" ht="15.75">
      <c r="A53" s="10" t="s">
        <v>333</v>
      </c>
      <c r="B53" s="10" t="s">
        <v>107</v>
      </c>
      <c r="C53" s="10" t="s">
        <v>334</v>
      </c>
      <c r="D53" s="10" t="s">
        <v>556</v>
      </c>
      <c r="E53" s="11">
        <v>35552</v>
      </c>
      <c r="F53" s="10" t="s">
        <v>335</v>
      </c>
      <c r="G53" s="10" t="s">
        <v>336</v>
      </c>
      <c r="H53" s="10">
        <v>10</v>
      </c>
      <c r="I53" s="10">
        <v>10</v>
      </c>
      <c r="J53" s="10">
        <v>52</v>
      </c>
      <c r="K53" s="10" t="s">
        <v>26</v>
      </c>
      <c r="L53" s="10" t="s">
        <v>337</v>
      </c>
      <c r="M53" s="13" t="s">
        <v>167</v>
      </c>
      <c r="N53" s="13" t="s">
        <v>470</v>
      </c>
      <c r="O53" s="13">
        <v>1</v>
      </c>
      <c r="P53" s="13">
        <v>2</v>
      </c>
      <c r="Q53" s="13">
        <v>1</v>
      </c>
      <c r="R53" s="13">
        <v>0</v>
      </c>
      <c r="S53" s="13">
        <v>2</v>
      </c>
      <c r="T53" s="6">
        <v>1</v>
      </c>
      <c r="U53" s="6">
        <v>7</v>
      </c>
      <c r="V53" s="6">
        <v>1</v>
      </c>
      <c r="W53" s="6">
        <v>0</v>
      </c>
      <c r="X53" s="6">
        <v>1</v>
      </c>
      <c r="Y53" s="6">
        <v>1</v>
      </c>
      <c r="Z53" s="6">
        <v>2</v>
      </c>
      <c r="AA53" s="7">
        <f t="shared" si="4"/>
        <v>19</v>
      </c>
      <c r="AB53" s="8" t="s">
        <v>271</v>
      </c>
      <c r="AC53" s="6">
        <v>5</v>
      </c>
      <c r="AD53" s="6">
        <v>9</v>
      </c>
      <c r="AE53" s="6">
        <v>6</v>
      </c>
      <c r="AF53" s="6">
        <v>6</v>
      </c>
      <c r="AG53" s="6">
        <v>1</v>
      </c>
      <c r="AH53" s="7">
        <f t="shared" si="5"/>
        <v>27</v>
      </c>
      <c r="AI53" s="6">
        <v>4</v>
      </c>
      <c r="AJ53" s="6">
        <v>2</v>
      </c>
      <c r="AK53" s="6">
        <v>6</v>
      </c>
      <c r="AL53" s="6">
        <v>6</v>
      </c>
      <c r="AM53" s="6">
        <v>1</v>
      </c>
      <c r="AN53" s="7">
        <f t="shared" si="6"/>
        <v>19</v>
      </c>
      <c r="AO53" s="9">
        <f t="shared" si="7"/>
        <v>65</v>
      </c>
    </row>
    <row r="54" spans="1:41" ht="15.75">
      <c r="A54" s="10" t="s">
        <v>159</v>
      </c>
      <c r="B54" s="10" t="s">
        <v>580</v>
      </c>
      <c r="C54" s="10" t="s">
        <v>595</v>
      </c>
      <c r="D54" s="10" t="s">
        <v>545</v>
      </c>
      <c r="E54" s="11">
        <v>35804</v>
      </c>
      <c r="F54" s="10" t="s">
        <v>160</v>
      </c>
      <c r="G54" s="10" t="s">
        <v>161</v>
      </c>
      <c r="H54" s="10">
        <v>10</v>
      </c>
      <c r="I54" s="10">
        <v>10</v>
      </c>
      <c r="J54" s="10">
        <v>45</v>
      </c>
      <c r="K54" s="10" t="s">
        <v>162</v>
      </c>
      <c r="L54" s="10" t="s">
        <v>163</v>
      </c>
      <c r="M54" s="13" t="s">
        <v>224</v>
      </c>
      <c r="N54" s="13" t="s">
        <v>465</v>
      </c>
      <c r="O54" s="13">
        <v>1</v>
      </c>
      <c r="P54" s="13">
        <v>4</v>
      </c>
      <c r="Q54" s="13">
        <v>2</v>
      </c>
      <c r="R54" s="13">
        <v>2</v>
      </c>
      <c r="S54" s="13">
        <v>1</v>
      </c>
      <c r="T54" s="6">
        <v>4</v>
      </c>
      <c r="U54" s="6">
        <v>10</v>
      </c>
      <c r="V54" s="6">
        <v>2</v>
      </c>
      <c r="W54" s="6">
        <v>4</v>
      </c>
      <c r="X54" s="6">
        <v>2</v>
      </c>
      <c r="Y54" s="6">
        <v>2</v>
      </c>
      <c r="Z54" s="6">
        <v>3</v>
      </c>
      <c r="AA54" s="7">
        <f t="shared" si="4"/>
        <v>37</v>
      </c>
      <c r="AB54" s="8" t="s">
        <v>267</v>
      </c>
      <c r="AC54" s="6">
        <v>3</v>
      </c>
      <c r="AD54" s="6">
        <v>4</v>
      </c>
      <c r="AE54" s="6">
        <v>6</v>
      </c>
      <c r="AF54" s="6">
        <v>6</v>
      </c>
      <c r="AG54" s="6">
        <v>1</v>
      </c>
      <c r="AH54" s="7">
        <f t="shared" si="5"/>
        <v>20</v>
      </c>
      <c r="AI54" s="6">
        <v>2</v>
      </c>
      <c r="AJ54" s="6">
        <v>1</v>
      </c>
      <c r="AK54" s="6">
        <v>1</v>
      </c>
      <c r="AL54" s="6">
        <v>2</v>
      </c>
      <c r="AM54" s="6">
        <v>1</v>
      </c>
      <c r="AN54" s="7">
        <f t="shared" si="6"/>
        <v>7</v>
      </c>
      <c r="AO54" s="9">
        <f t="shared" si="7"/>
        <v>64</v>
      </c>
    </row>
    <row r="55" spans="1:41" ht="15.75">
      <c r="A55" s="10" t="s">
        <v>330</v>
      </c>
      <c r="B55" s="10" t="s">
        <v>318</v>
      </c>
      <c r="C55" s="10" t="s">
        <v>128</v>
      </c>
      <c r="D55" s="10" t="s">
        <v>545</v>
      </c>
      <c r="E55" s="11">
        <v>35785</v>
      </c>
      <c r="F55" s="10" t="s">
        <v>331</v>
      </c>
      <c r="G55" s="10" t="s">
        <v>329</v>
      </c>
      <c r="H55" s="10">
        <v>10</v>
      </c>
      <c r="I55" s="10">
        <v>10</v>
      </c>
      <c r="J55" s="10">
        <v>51</v>
      </c>
      <c r="K55" s="10" t="s">
        <v>12</v>
      </c>
      <c r="L55" s="10" t="s">
        <v>332</v>
      </c>
      <c r="M55" s="13" t="s">
        <v>190</v>
      </c>
      <c r="N55" s="13" t="s">
        <v>469</v>
      </c>
      <c r="O55" s="13">
        <v>2</v>
      </c>
      <c r="P55" s="13">
        <v>2</v>
      </c>
      <c r="Q55" s="13">
        <v>7</v>
      </c>
      <c r="R55" s="13">
        <v>1</v>
      </c>
      <c r="S55" s="13">
        <v>5</v>
      </c>
      <c r="T55" s="6">
        <v>3</v>
      </c>
      <c r="U55" s="6">
        <v>6</v>
      </c>
      <c r="V55" s="6">
        <v>1</v>
      </c>
      <c r="W55" s="6">
        <v>2</v>
      </c>
      <c r="X55" s="6">
        <v>1</v>
      </c>
      <c r="Y55" s="6">
        <v>1</v>
      </c>
      <c r="Z55" s="6">
        <v>5</v>
      </c>
      <c r="AA55" s="7">
        <f t="shared" si="4"/>
        <v>36</v>
      </c>
      <c r="AB55" s="8" t="s">
        <v>304</v>
      </c>
      <c r="AC55" s="6">
        <v>2</v>
      </c>
      <c r="AD55" s="6">
        <v>3</v>
      </c>
      <c r="AE55" s="6">
        <v>4</v>
      </c>
      <c r="AF55" s="6">
        <v>4</v>
      </c>
      <c r="AG55" s="6">
        <v>1</v>
      </c>
      <c r="AH55" s="7">
        <f t="shared" si="5"/>
        <v>14</v>
      </c>
      <c r="AI55" s="6">
        <v>2</v>
      </c>
      <c r="AJ55" s="6">
        <v>1</v>
      </c>
      <c r="AK55" s="6">
        <v>4</v>
      </c>
      <c r="AL55" s="6">
        <v>4</v>
      </c>
      <c r="AM55" s="6">
        <v>2</v>
      </c>
      <c r="AN55" s="7">
        <f t="shared" si="6"/>
        <v>13</v>
      </c>
      <c r="AO55" s="9">
        <f t="shared" si="7"/>
        <v>63</v>
      </c>
    </row>
    <row r="56" spans="1:41" ht="15.75">
      <c r="A56" s="10" t="s">
        <v>150</v>
      </c>
      <c r="B56" s="10" t="s">
        <v>107</v>
      </c>
      <c r="C56" s="12" t="s">
        <v>582</v>
      </c>
      <c r="D56" s="12" t="s">
        <v>556</v>
      </c>
      <c r="E56" s="11">
        <v>35616</v>
      </c>
      <c r="F56" s="12" t="s">
        <v>164</v>
      </c>
      <c r="G56" s="14" t="s">
        <v>151</v>
      </c>
      <c r="H56" s="12">
        <v>10</v>
      </c>
      <c r="I56" s="12">
        <v>10</v>
      </c>
      <c r="J56" s="12">
        <v>57</v>
      </c>
      <c r="K56" s="12" t="s">
        <v>12</v>
      </c>
      <c r="L56" s="12" t="s">
        <v>152</v>
      </c>
      <c r="M56" s="13" t="s">
        <v>229</v>
      </c>
      <c r="N56" s="13" t="s">
        <v>464</v>
      </c>
      <c r="O56" s="13">
        <v>3</v>
      </c>
      <c r="P56" s="13">
        <v>1</v>
      </c>
      <c r="Q56" s="13">
        <v>1</v>
      </c>
      <c r="R56" s="13">
        <v>0</v>
      </c>
      <c r="S56" s="13">
        <v>10</v>
      </c>
      <c r="T56" s="6">
        <v>3</v>
      </c>
      <c r="U56" s="6">
        <v>7</v>
      </c>
      <c r="V56" s="6">
        <v>0</v>
      </c>
      <c r="W56" s="6">
        <v>1</v>
      </c>
      <c r="X56" s="6">
        <v>1</v>
      </c>
      <c r="Y56" s="6">
        <v>0</v>
      </c>
      <c r="Z56" s="6">
        <v>0</v>
      </c>
      <c r="AA56" s="7">
        <f t="shared" si="4"/>
        <v>27</v>
      </c>
      <c r="AB56" s="8" t="s">
        <v>256</v>
      </c>
      <c r="AC56" s="6">
        <v>2</v>
      </c>
      <c r="AD56" s="6">
        <v>4</v>
      </c>
      <c r="AE56" s="6">
        <v>6</v>
      </c>
      <c r="AF56" s="6">
        <v>2</v>
      </c>
      <c r="AG56" s="6">
        <v>1</v>
      </c>
      <c r="AH56" s="7">
        <f t="shared" si="5"/>
        <v>15</v>
      </c>
      <c r="AI56" s="6">
        <v>2</v>
      </c>
      <c r="AJ56" s="6">
        <v>1</v>
      </c>
      <c r="AK56" s="6">
        <v>7</v>
      </c>
      <c r="AL56" s="6">
        <v>6</v>
      </c>
      <c r="AM56" s="6">
        <v>3</v>
      </c>
      <c r="AN56" s="7">
        <f t="shared" si="6"/>
        <v>19</v>
      </c>
      <c r="AO56" s="9">
        <f t="shared" si="7"/>
        <v>61</v>
      </c>
    </row>
    <row r="57" spans="1:41" ht="15.75">
      <c r="A57" s="10" t="s">
        <v>56</v>
      </c>
      <c r="B57" s="10" t="s">
        <v>57</v>
      </c>
      <c r="C57" s="10" t="s">
        <v>596</v>
      </c>
      <c r="D57" s="10" t="s">
        <v>556</v>
      </c>
      <c r="E57" s="11">
        <v>35546</v>
      </c>
      <c r="F57" s="10" t="s">
        <v>58</v>
      </c>
      <c r="G57" s="10" t="s">
        <v>59</v>
      </c>
      <c r="H57" s="10">
        <v>10</v>
      </c>
      <c r="I57" s="10">
        <v>10</v>
      </c>
      <c r="J57" s="10">
        <v>96</v>
      </c>
      <c r="K57" s="10" t="s">
        <v>37</v>
      </c>
      <c r="L57" s="10" t="s">
        <v>60</v>
      </c>
      <c r="M57" s="13" t="s">
        <v>236</v>
      </c>
      <c r="N57" s="13" t="s">
        <v>451</v>
      </c>
      <c r="O57" s="13">
        <v>1</v>
      </c>
      <c r="P57" s="13">
        <v>0</v>
      </c>
      <c r="Q57" s="13">
        <v>2</v>
      </c>
      <c r="R57" s="13">
        <v>0</v>
      </c>
      <c r="S57" s="13">
        <v>1</v>
      </c>
      <c r="T57" s="6">
        <v>1</v>
      </c>
      <c r="U57" s="6">
        <v>9</v>
      </c>
      <c r="V57" s="6">
        <v>1</v>
      </c>
      <c r="W57" s="6">
        <v>1</v>
      </c>
      <c r="X57" s="6">
        <v>4</v>
      </c>
      <c r="Y57" s="6">
        <v>2</v>
      </c>
      <c r="Z57" s="6">
        <v>3</v>
      </c>
      <c r="AA57" s="7">
        <f t="shared" si="4"/>
        <v>25</v>
      </c>
      <c r="AB57" s="8" t="s">
        <v>257</v>
      </c>
      <c r="AC57" s="6">
        <v>5</v>
      </c>
      <c r="AD57" s="6">
        <v>6</v>
      </c>
      <c r="AE57" s="6">
        <v>8</v>
      </c>
      <c r="AF57" s="6">
        <v>5</v>
      </c>
      <c r="AG57" s="6">
        <v>1</v>
      </c>
      <c r="AH57" s="7">
        <f t="shared" si="5"/>
        <v>25</v>
      </c>
      <c r="AI57" s="6">
        <v>3</v>
      </c>
      <c r="AJ57" s="6">
        <v>1</v>
      </c>
      <c r="AK57" s="6">
        <v>2</v>
      </c>
      <c r="AL57" s="6">
        <v>2</v>
      </c>
      <c r="AM57" s="6">
        <v>1</v>
      </c>
      <c r="AN57" s="7">
        <f t="shared" si="6"/>
        <v>9</v>
      </c>
      <c r="AO57" s="9">
        <f t="shared" si="7"/>
        <v>59</v>
      </c>
    </row>
    <row r="58" spans="1:41" ht="15.75">
      <c r="A58" s="10" t="s">
        <v>64</v>
      </c>
      <c r="B58" s="10" t="s">
        <v>14</v>
      </c>
      <c r="C58" s="10" t="s">
        <v>549</v>
      </c>
      <c r="D58" s="10" t="s">
        <v>545</v>
      </c>
      <c r="E58" s="11">
        <v>35543</v>
      </c>
      <c r="F58" s="10" t="s">
        <v>65</v>
      </c>
      <c r="G58" s="10" t="s">
        <v>61</v>
      </c>
      <c r="H58" s="10">
        <v>10</v>
      </c>
      <c r="I58" s="10">
        <v>10</v>
      </c>
      <c r="J58" s="10">
        <v>86</v>
      </c>
      <c r="K58" s="10" t="s">
        <v>62</v>
      </c>
      <c r="L58" s="10" t="s">
        <v>63</v>
      </c>
      <c r="M58" s="13" t="s">
        <v>214</v>
      </c>
      <c r="N58" s="13" t="s">
        <v>452</v>
      </c>
      <c r="O58" s="13">
        <v>2</v>
      </c>
      <c r="P58" s="13">
        <v>1</v>
      </c>
      <c r="Q58" s="13">
        <v>8</v>
      </c>
      <c r="R58" s="13">
        <v>3</v>
      </c>
      <c r="S58" s="13">
        <v>0</v>
      </c>
      <c r="T58" s="6">
        <v>2</v>
      </c>
      <c r="U58" s="6">
        <v>6</v>
      </c>
      <c r="V58" s="6">
        <v>2</v>
      </c>
      <c r="W58" s="6">
        <v>4</v>
      </c>
      <c r="X58" s="6">
        <v>4</v>
      </c>
      <c r="Y58" s="6">
        <v>0</v>
      </c>
      <c r="Z58" s="6">
        <v>3</v>
      </c>
      <c r="AA58" s="7">
        <f t="shared" si="4"/>
        <v>35</v>
      </c>
      <c r="AB58" s="8" t="s">
        <v>243</v>
      </c>
      <c r="AC58" s="6">
        <v>2</v>
      </c>
      <c r="AD58" s="6">
        <v>4</v>
      </c>
      <c r="AE58" s="6">
        <v>4</v>
      </c>
      <c r="AF58" s="6">
        <v>3</v>
      </c>
      <c r="AG58" s="6">
        <v>1</v>
      </c>
      <c r="AH58" s="7">
        <f t="shared" si="5"/>
        <v>14</v>
      </c>
      <c r="AI58" s="6">
        <v>2</v>
      </c>
      <c r="AJ58" s="6">
        <v>1</v>
      </c>
      <c r="AK58" s="6">
        <v>2</v>
      </c>
      <c r="AL58" s="6">
        <v>3</v>
      </c>
      <c r="AM58" s="6">
        <v>1</v>
      </c>
      <c r="AN58" s="7">
        <f t="shared" si="6"/>
        <v>9</v>
      </c>
      <c r="AO58" s="9">
        <f t="shared" si="7"/>
        <v>58</v>
      </c>
    </row>
    <row r="59" spans="1:41" ht="15.75">
      <c r="A59" s="10" t="s">
        <v>400</v>
      </c>
      <c r="B59" s="10" t="s">
        <v>401</v>
      </c>
      <c r="C59" s="10" t="s">
        <v>588</v>
      </c>
      <c r="D59" s="10" t="s">
        <v>545</v>
      </c>
      <c r="E59" s="11">
        <v>35682</v>
      </c>
      <c r="F59" s="10" t="s">
        <v>402</v>
      </c>
      <c r="G59" s="10" t="s">
        <v>403</v>
      </c>
      <c r="H59" s="10">
        <v>10</v>
      </c>
      <c r="I59" s="10">
        <v>10</v>
      </c>
      <c r="J59" s="10">
        <v>61</v>
      </c>
      <c r="K59" s="10" t="s">
        <v>404</v>
      </c>
      <c r="L59" s="10" t="s">
        <v>405</v>
      </c>
      <c r="M59" s="13" t="s">
        <v>231</v>
      </c>
      <c r="N59" s="13" t="s">
        <v>481</v>
      </c>
      <c r="O59" s="13">
        <v>2</v>
      </c>
      <c r="P59" s="13">
        <v>1</v>
      </c>
      <c r="Q59" s="13">
        <v>0</v>
      </c>
      <c r="R59" s="13">
        <v>0</v>
      </c>
      <c r="S59" s="13">
        <v>2</v>
      </c>
      <c r="T59" s="6">
        <v>4</v>
      </c>
      <c r="U59" s="6">
        <v>10</v>
      </c>
      <c r="V59" s="6">
        <v>1</v>
      </c>
      <c r="W59" s="6">
        <v>3</v>
      </c>
      <c r="X59" s="6">
        <v>1</v>
      </c>
      <c r="Y59" s="6">
        <v>4</v>
      </c>
      <c r="Z59" s="6">
        <v>3</v>
      </c>
      <c r="AA59" s="7">
        <f t="shared" si="4"/>
        <v>31</v>
      </c>
      <c r="AB59" s="8" t="s">
        <v>280</v>
      </c>
      <c r="AC59" s="6">
        <v>2</v>
      </c>
      <c r="AD59" s="6">
        <v>2</v>
      </c>
      <c r="AE59" s="6">
        <v>5</v>
      </c>
      <c r="AF59" s="6">
        <v>4</v>
      </c>
      <c r="AG59" s="6">
        <v>1</v>
      </c>
      <c r="AH59" s="7">
        <f t="shared" si="5"/>
        <v>14</v>
      </c>
      <c r="AI59" s="6">
        <v>2</v>
      </c>
      <c r="AJ59" s="6">
        <v>1</v>
      </c>
      <c r="AK59" s="6">
        <v>5</v>
      </c>
      <c r="AL59" s="6">
        <v>3</v>
      </c>
      <c r="AM59" s="6">
        <v>2</v>
      </c>
      <c r="AN59" s="7">
        <f t="shared" si="6"/>
        <v>13</v>
      </c>
      <c r="AO59" s="9">
        <f t="shared" si="7"/>
        <v>58</v>
      </c>
    </row>
    <row r="60" spans="1:41" ht="15.75">
      <c r="A60" s="10" t="s">
        <v>565</v>
      </c>
      <c r="B60" s="10" t="s">
        <v>566</v>
      </c>
      <c r="C60" s="10" t="s">
        <v>114</v>
      </c>
      <c r="D60" s="10" t="s">
        <v>556</v>
      </c>
      <c r="E60" s="11">
        <v>35678</v>
      </c>
      <c r="F60" s="10" t="s">
        <v>567</v>
      </c>
      <c r="G60" s="10" t="s">
        <v>568</v>
      </c>
      <c r="H60" s="10">
        <v>10</v>
      </c>
      <c r="I60" s="10">
        <v>10</v>
      </c>
      <c r="J60" s="10">
        <v>33</v>
      </c>
      <c r="K60" s="10" t="s">
        <v>569</v>
      </c>
      <c r="L60" s="10" t="s">
        <v>570</v>
      </c>
      <c r="M60" s="13" t="s">
        <v>228</v>
      </c>
      <c r="N60" s="13" t="s">
        <v>442</v>
      </c>
      <c r="O60" s="13">
        <v>3</v>
      </c>
      <c r="P60" s="13">
        <v>0</v>
      </c>
      <c r="Q60" s="13">
        <v>0</v>
      </c>
      <c r="R60" s="13">
        <v>0</v>
      </c>
      <c r="S60" s="13">
        <v>1</v>
      </c>
      <c r="T60" s="6">
        <v>0</v>
      </c>
      <c r="U60" s="6">
        <v>5</v>
      </c>
      <c r="V60" s="6">
        <v>0</v>
      </c>
      <c r="W60" s="6">
        <v>1</v>
      </c>
      <c r="X60" s="6">
        <v>1</v>
      </c>
      <c r="Y60" s="6">
        <v>3</v>
      </c>
      <c r="Z60" s="6">
        <v>6</v>
      </c>
      <c r="AA60" s="7">
        <f t="shared" si="4"/>
        <v>20</v>
      </c>
      <c r="AB60" s="8" t="s">
        <v>273</v>
      </c>
      <c r="AC60" s="6">
        <v>5</v>
      </c>
      <c r="AD60" s="6">
        <v>7</v>
      </c>
      <c r="AE60" s="6">
        <v>6</v>
      </c>
      <c r="AF60" s="6">
        <v>4</v>
      </c>
      <c r="AG60" s="6">
        <v>1</v>
      </c>
      <c r="AH60" s="7">
        <f t="shared" si="5"/>
        <v>23</v>
      </c>
      <c r="AI60" s="6">
        <v>2</v>
      </c>
      <c r="AJ60" s="6">
        <v>2</v>
      </c>
      <c r="AK60" s="6">
        <v>4</v>
      </c>
      <c r="AL60" s="6">
        <v>4</v>
      </c>
      <c r="AM60" s="6">
        <v>1</v>
      </c>
      <c r="AN60" s="7">
        <f t="shared" si="6"/>
        <v>13</v>
      </c>
      <c r="AO60" s="9">
        <f t="shared" si="7"/>
        <v>56</v>
      </c>
    </row>
    <row r="61" spans="1:41" ht="15.75">
      <c r="A61" s="10" t="s">
        <v>77</v>
      </c>
      <c r="B61" s="10" t="s">
        <v>43</v>
      </c>
      <c r="C61" s="10" t="s">
        <v>578</v>
      </c>
      <c r="D61" s="10" t="s">
        <v>556</v>
      </c>
      <c r="E61" s="11">
        <v>35555</v>
      </c>
      <c r="F61" s="10" t="s">
        <v>78</v>
      </c>
      <c r="G61" s="10" t="s">
        <v>79</v>
      </c>
      <c r="H61" s="10">
        <v>10</v>
      </c>
      <c r="I61" s="10">
        <v>10</v>
      </c>
      <c r="J61" s="10">
        <v>43</v>
      </c>
      <c r="K61" s="10" t="s">
        <v>76</v>
      </c>
      <c r="L61" s="10" t="s">
        <v>80</v>
      </c>
      <c r="M61" s="13" t="s">
        <v>194</v>
      </c>
      <c r="N61" s="13" t="s">
        <v>455</v>
      </c>
      <c r="O61" s="13">
        <v>1</v>
      </c>
      <c r="P61" s="13">
        <v>1</v>
      </c>
      <c r="Q61" s="13">
        <v>2</v>
      </c>
      <c r="R61" s="13">
        <v>0</v>
      </c>
      <c r="S61" s="13">
        <v>6</v>
      </c>
      <c r="T61" s="6">
        <v>3</v>
      </c>
      <c r="U61" s="6">
        <v>6</v>
      </c>
      <c r="V61" s="6">
        <v>2</v>
      </c>
      <c r="W61" s="6">
        <v>1</v>
      </c>
      <c r="X61" s="6">
        <v>0</v>
      </c>
      <c r="Y61" s="6">
        <v>0</v>
      </c>
      <c r="Z61" s="6">
        <v>1</v>
      </c>
      <c r="AA61" s="7">
        <f t="shared" si="4"/>
        <v>23</v>
      </c>
      <c r="AB61" s="8" t="s">
        <v>253</v>
      </c>
      <c r="AC61" s="6">
        <v>2</v>
      </c>
      <c r="AD61" s="6">
        <v>4</v>
      </c>
      <c r="AE61" s="6">
        <v>4</v>
      </c>
      <c r="AF61" s="6">
        <v>5</v>
      </c>
      <c r="AG61" s="6">
        <v>1</v>
      </c>
      <c r="AH61" s="7">
        <f t="shared" si="5"/>
        <v>16</v>
      </c>
      <c r="AI61" s="6">
        <v>4</v>
      </c>
      <c r="AJ61" s="6">
        <v>1</v>
      </c>
      <c r="AK61" s="6">
        <v>4</v>
      </c>
      <c r="AL61" s="6">
        <v>5</v>
      </c>
      <c r="AM61" s="6">
        <v>2</v>
      </c>
      <c r="AN61" s="7">
        <f t="shared" si="6"/>
        <v>16</v>
      </c>
      <c r="AO61" s="9">
        <f t="shared" si="7"/>
        <v>55</v>
      </c>
    </row>
    <row r="62" spans="1:41" ht="15.75">
      <c r="A62" s="10" t="s">
        <v>493</v>
      </c>
      <c r="B62" s="10" t="s">
        <v>494</v>
      </c>
      <c r="C62" s="10" t="s">
        <v>495</v>
      </c>
      <c r="D62" s="10" t="s">
        <v>556</v>
      </c>
      <c r="E62" s="11">
        <v>35672</v>
      </c>
      <c r="F62" s="10" t="s">
        <v>496</v>
      </c>
      <c r="G62" s="10" t="s">
        <v>497</v>
      </c>
      <c r="H62" s="10">
        <v>10</v>
      </c>
      <c r="I62" s="10">
        <v>10</v>
      </c>
      <c r="J62" s="10"/>
      <c r="K62" s="10" t="s">
        <v>489</v>
      </c>
      <c r="L62" s="10"/>
      <c r="M62" s="13" t="s">
        <v>185</v>
      </c>
      <c r="N62" s="13" t="s">
        <v>468</v>
      </c>
      <c r="O62" s="13">
        <v>1</v>
      </c>
      <c r="P62" s="13">
        <v>1</v>
      </c>
      <c r="Q62" s="13">
        <v>5</v>
      </c>
      <c r="R62" s="13">
        <v>0</v>
      </c>
      <c r="S62" s="13">
        <v>9</v>
      </c>
      <c r="T62" s="6">
        <v>2</v>
      </c>
      <c r="U62" s="6">
        <v>6</v>
      </c>
      <c r="V62" s="6">
        <v>0</v>
      </c>
      <c r="W62" s="6">
        <v>0</v>
      </c>
      <c r="X62" s="6">
        <v>2</v>
      </c>
      <c r="Y62" s="6">
        <v>1</v>
      </c>
      <c r="Z62" s="6">
        <v>3</v>
      </c>
      <c r="AA62" s="7">
        <f t="shared" si="4"/>
        <v>30</v>
      </c>
      <c r="AB62" s="8" t="s">
        <v>284</v>
      </c>
      <c r="AC62" s="6">
        <v>1</v>
      </c>
      <c r="AD62" s="6">
        <v>7</v>
      </c>
      <c r="AE62" s="6">
        <v>4</v>
      </c>
      <c r="AF62" s="6">
        <v>1</v>
      </c>
      <c r="AG62" s="6">
        <v>1</v>
      </c>
      <c r="AH62" s="7">
        <f t="shared" si="5"/>
        <v>14</v>
      </c>
      <c r="AI62" s="6">
        <v>4</v>
      </c>
      <c r="AJ62" s="6">
        <v>1</v>
      </c>
      <c r="AK62" s="6">
        <v>2</v>
      </c>
      <c r="AL62" s="6">
        <v>2</v>
      </c>
      <c r="AM62" s="6">
        <v>2</v>
      </c>
      <c r="AN62" s="7">
        <f t="shared" si="6"/>
        <v>11</v>
      </c>
      <c r="AO62" s="9">
        <f t="shared" si="7"/>
        <v>55</v>
      </c>
    </row>
    <row r="63" spans="1:41" ht="15.75">
      <c r="A63" s="10" t="s">
        <v>101</v>
      </c>
      <c r="B63" s="10" t="s">
        <v>102</v>
      </c>
      <c r="C63" s="10" t="s">
        <v>103</v>
      </c>
      <c r="D63" s="10" t="s">
        <v>545</v>
      </c>
      <c r="E63" s="11">
        <v>35873</v>
      </c>
      <c r="F63" s="10" t="s">
        <v>104</v>
      </c>
      <c r="G63" s="10" t="s">
        <v>105</v>
      </c>
      <c r="H63" s="10">
        <v>10</v>
      </c>
      <c r="I63" s="10">
        <v>10</v>
      </c>
      <c r="J63" s="10">
        <v>61</v>
      </c>
      <c r="K63" s="10" t="s">
        <v>12</v>
      </c>
      <c r="L63" s="10" t="s">
        <v>106</v>
      </c>
      <c r="M63" s="13" t="s">
        <v>233</v>
      </c>
      <c r="N63" s="13" t="s">
        <v>241</v>
      </c>
      <c r="O63" s="13">
        <v>1</v>
      </c>
      <c r="P63" s="13">
        <v>0</v>
      </c>
      <c r="Q63" s="13">
        <v>0</v>
      </c>
      <c r="R63" s="13">
        <v>0</v>
      </c>
      <c r="S63" s="13">
        <v>0</v>
      </c>
      <c r="T63" s="6">
        <v>3</v>
      </c>
      <c r="U63" s="6">
        <v>10</v>
      </c>
      <c r="V63" s="6">
        <v>2</v>
      </c>
      <c r="W63" s="6">
        <v>0</v>
      </c>
      <c r="X63" s="6">
        <v>0</v>
      </c>
      <c r="Y63" s="6">
        <v>4</v>
      </c>
      <c r="Z63" s="6">
        <v>3</v>
      </c>
      <c r="AA63" s="7">
        <f t="shared" si="4"/>
        <v>23</v>
      </c>
      <c r="AB63" s="8" t="s">
        <v>244</v>
      </c>
      <c r="AC63" s="6">
        <v>4</v>
      </c>
      <c r="AD63" s="6">
        <v>5</v>
      </c>
      <c r="AE63" s="6">
        <v>5</v>
      </c>
      <c r="AF63" s="6">
        <v>7</v>
      </c>
      <c r="AG63" s="6">
        <v>1</v>
      </c>
      <c r="AH63" s="7">
        <f t="shared" si="5"/>
        <v>22</v>
      </c>
      <c r="AI63" s="6">
        <v>1</v>
      </c>
      <c r="AJ63" s="6">
        <v>1</v>
      </c>
      <c r="AK63" s="6">
        <v>2</v>
      </c>
      <c r="AL63" s="6">
        <v>2</v>
      </c>
      <c r="AM63" s="6">
        <v>1</v>
      </c>
      <c r="AN63" s="7">
        <f t="shared" si="6"/>
        <v>7</v>
      </c>
      <c r="AO63" s="9">
        <f t="shared" si="7"/>
        <v>52</v>
      </c>
    </row>
    <row r="64" spans="1:41" ht="15.75">
      <c r="A64" s="10" t="s">
        <v>342</v>
      </c>
      <c r="B64" s="10" t="s">
        <v>82</v>
      </c>
      <c r="C64" s="10" t="s">
        <v>597</v>
      </c>
      <c r="D64" s="10" t="s">
        <v>545</v>
      </c>
      <c r="E64" s="11">
        <v>35626</v>
      </c>
      <c r="F64" s="10" t="s">
        <v>343</v>
      </c>
      <c r="G64" s="10" t="s">
        <v>344</v>
      </c>
      <c r="H64" s="10">
        <v>10</v>
      </c>
      <c r="I64" s="10">
        <v>10</v>
      </c>
      <c r="J64" s="10">
        <v>64</v>
      </c>
      <c r="K64" s="10" t="s">
        <v>12</v>
      </c>
      <c r="L64" s="10" t="s">
        <v>345</v>
      </c>
      <c r="M64" s="13" t="s">
        <v>219</v>
      </c>
      <c r="N64" s="13" t="s">
        <v>472</v>
      </c>
      <c r="O64" s="13">
        <v>1</v>
      </c>
      <c r="P64" s="13">
        <v>1</v>
      </c>
      <c r="Q64" s="13">
        <v>1</v>
      </c>
      <c r="R64" s="13">
        <v>0</v>
      </c>
      <c r="S64" s="13">
        <v>6</v>
      </c>
      <c r="T64" s="6">
        <v>2</v>
      </c>
      <c r="U64" s="6">
        <v>5</v>
      </c>
      <c r="V64" s="6">
        <v>0</v>
      </c>
      <c r="W64" s="6">
        <v>1</v>
      </c>
      <c r="X64" s="6">
        <v>2</v>
      </c>
      <c r="Y64" s="6">
        <v>2</v>
      </c>
      <c r="Z64" s="6">
        <v>4</v>
      </c>
      <c r="AA64" s="7">
        <f t="shared" si="4"/>
        <v>25</v>
      </c>
      <c r="AB64" s="8" t="s">
        <v>266</v>
      </c>
      <c r="AC64" s="6">
        <v>1</v>
      </c>
      <c r="AD64" s="6">
        <v>5</v>
      </c>
      <c r="AE64" s="6">
        <v>4</v>
      </c>
      <c r="AF64" s="6">
        <v>5</v>
      </c>
      <c r="AG64" s="6">
        <v>1</v>
      </c>
      <c r="AH64" s="7">
        <f t="shared" si="5"/>
        <v>16</v>
      </c>
      <c r="AI64" s="6">
        <v>1</v>
      </c>
      <c r="AJ64" s="6">
        <v>1</v>
      </c>
      <c r="AK64" s="6">
        <v>2</v>
      </c>
      <c r="AL64" s="6">
        <v>2</v>
      </c>
      <c r="AM64" s="6">
        <v>1</v>
      </c>
      <c r="AN64" s="7">
        <f t="shared" si="6"/>
        <v>7</v>
      </c>
      <c r="AO64" s="9">
        <f t="shared" si="7"/>
        <v>48</v>
      </c>
    </row>
    <row r="65" spans="1:41" ht="15.75">
      <c r="A65" s="10" t="s">
        <v>66</v>
      </c>
      <c r="B65" s="10" t="s">
        <v>67</v>
      </c>
      <c r="C65" s="10" t="s">
        <v>68</v>
      </c>
      <c r="D65" s="10" t="s">
        <v>556</v>
      </c>
      <c r="E65" s="11">
        <v>35576</v>
      </c>
      <c r="F65" s="10" t="s">
        <v>602</v>
      </c>
      <c r="G65" s="10" t="s">
        <v>69</v>
      </c>
      <c r="H65" s="10">
        <v>10</v>
      </c>
      <c r="I65" s="10">
        <v>10</v>
      </c>
      <c r="J65" s="10">
        <v>37</v>
      </c>
      <c r="K65" s="10" t="s">
        <v>551</v>
      </c>
      <c r="L65" s="10" t="s">
        <v>70</v>
      </c>
      <c r="M65" s="13" t="s">
        <v>203</v>
      </c>
      <c r="N65" s="13" t="s">
        <v>453</v>
      </c>
      <c r="O65" s="13">
        <v>2</v>
      </c>
      <c r="P65" s="13">
        <v>2</v>
      </c>
      <c r="Q65" s="13">
        <v>4</v>
      </c>
      <c r="R65" s="13">
        <v>1</v>
      </c>
      <c r="S65" s="13">
        <v>3</v>
      </c>
      <c r="T65" s="6">
        <v>2</v>
      </c>
      <c r="U65" s="6">
        <v>9</v>
      </c>
      <c r="V65" s="6">
        <v>2</v>
      </c>
      <c r="W65" s="6">
        <v>1</v>
      </c>
      <c r="X65" s="6">
        <v>1</v>
      </c>
      <c r="Y65" s="6">
        <v>1</v>
      </c>
      <c r="Z65" s="6">
        <v>2</v>
      </c>
      <c r="AA65" s="7">
        <f t="shared" si="4"/>
        <v>30</v>
      </c>
      <c r="AB65" s="8" t="s">
        <v>276</v>
      </c>
      <c r="AC65" s="6">
        <v>2</v>
      </c>
      <c r="AD65" s="6">
        <v>5</v>
      </c>
      <c r="AE65" s="6">
        <v>6</v>
      </c>
      <c r="AF65" s="6">
        <v>3</v>
      </c>
      <c r="AG65" s="6">
        <v>1</v>
      </c>
      <c r="AH65" s="7">
        <f t="shared" si="5"/>
        <v>17</v>
      </c>
      <c r="AI65" s="6">
        <v>1</v>
      </c>
      <c r="AJ65" s="6">
        <v>0</v>
      </c>
      <c r="AK65" s="6">
        <v>0</v>
      </c>
      <c r="AL65" s="6">
        <v>0</v>
      </c>
      <c r="AM65" s="6">
        <v>0</v>
      </c>
      <c r="AN65" s="7">
        <f t="shared" si="6"/>
        <v>1</v>
      </c>
      <c r="AO65" s="9">
        <f t="shared" si="7"/>
        <v>48</v>
      </c>
    </row>
    <row r="66" spans="1:41" ht="15.75">
      <c r="A66" s="10" t="s">
        <v>411</v>
      </c>
      <c r="B66" s="10" t="s">
        <v>67</v>
      </c>
      <c r="C66" s="10" t="s">
        <v>598</v>
      </c>
      <c r="D66" s="10" t="s">
        <v>556</v>
      </c>
      <c r="E66" s="11">
        <v>35700</v>
      </c>
      <c r="F66" s="10" t="s">
        <v>412</v>
      </c>
      <c r="G66" s="10" t="s">
        <v>413</v>
      </c>
      <c r="H66" s="10">
        <v>10</v>
      </c>
      <c r="I66" s="10">
        <v>10</v>
      </c>
      <c r="J66" s="10">
        <v>31</v>
      </c>
      <c r="K66" s="10" t="s">
        <v>410</v>
      </c>
      <c r="L66" s="10" t="s">
        <v>414</v>
      </c>
      <c r="M66" s="13" t="s">
        <v>218</v>
      </c>
      <c r="N66" s="13" t="s">
        <v>483</v>
      </c>
      <c r="O66" s="13">
        <v>0</v>
      </c>
      <c r="P66" s="13">
        <v>0</v>
      </c>
      <c r="Q66" s="13">
        <v>0</v>
      </c>
      <c r="R66" s="13">
        <v>0</v>
      </c>
      <c r="S66" s="13">
        <v>1</v>
      </c>
      <c r="T66" s="6">
        <v>1</v>
      </c>
      <c r="U66" s="6">
        <v>5</v>
      </c>
      <c r="V66" s="6">
        <v>0</v>
      </c>
      <c r="W66" s="6">
        <v>1</v>
      </c>
      <c r="X66" s="6">
        <v>1</v>
      </c>
      <c r="Y66" s="6">
        <v>2</v>
      </c>
      <c r="Z66" s="6">
        <v>3</v>
      </c>
      <c r="AA66" s="7">
        <f>SUM(O66:Z66)</f>
        <v>14</v>
      </c>
      <c r="AB66" s="8" t="s">
        <v>264</v>
      </c>
      <c r="AC66" s="6">
        <v>6</v>
      </c>
      <c r="AD66" s="6">
        <v>4</v>
      </c>
      <c r="AE66" s="6">
        <v>6</v>
      </c>
      <c r="AF66" s="6">
        <v>4</v>
      </c>
      <c r="AG66" s="6">
        <v>1</v>
      </c>
      <c r="AH66" s="7">
        <f>SUM(AC66:AG66)</f>
        <v>21</v>
      </c>
      <c r="AI66" s="6">
        <v>3</v>
      </c>
      <c r="AJ66" s="6">
        <v>1</v>
      </c>
      <c r="AK66" s="6">
        <v>4</v>
      </c>
      <c r="AL66" s="6">
        <v>2</v>
      </c>
      <c r="AM66" s="6">
        <v>1</v>
      </c>
      <c r="AN66" s="7">
        <f>SUM(AI66:AM66)</f>
        <v>11</v>
      </c>
      <c r="AO66" s="9">
        <f>AA66+AH66+AN66</f>
        <v>46</v>
      </c>
    </row>
    <row r="67" spans="1:41" ht="15.75">
      <c r="A67" s="10" t="s">
        <v>558</v>
      </c>
      <c r="B67" s="10" t="s">
        <v>559</v>
      </c>
      <c r="C67" s="10" t="s">
        <v>560</v>
      </c>
      <c r="D67" s="10" t="s">
        <v>556</v>
      </c>
      <c r="E67" s="11">
        <v>35625</v>
      </c>
      <c r="F67" s="10" t="s">
        <v>561</v>
      </c>
      <c r="G67" s="10" t="s">
        <v>562</v>
      </c>
      <c r="H67" s="10">
        <v>10</v>
      </c>
      <c r="I67" s="10">
        <v>10</v>
      </c>
      <c r="J67" s="10">
        <v>24</v>
      </c>
      <c r="K67" s="10" t="s">
        <v>563</v>
      </c>
      <c r="L67" s="10" t="s">
        <v>564</v>
      </c>
      <c r="M67" s="13" t="s">
        <v>234</v>
      </c>
      <c r="N67" s="13" t="s">
        <v>441</v>
      </c>
      <c r="O67" s="13">
        <v>7</v>
      </c>
      <c r="P67" s="13">
        <v>0</v>
      </c>
      <c r="Q67" s="13">
        <v>2</v>
      </c>
      <c r="R67" s="13">
        <v>0</v>
      </c>
      <c r="S67" s="13">
        <v>1</v>
      </c>
      <c r="T67" s="6">
        <v>0</v>
      </c>
      <c r="U67" s="6">
        <v>6</v>
      </c>
      <c r="V67" s="6">
        <v>1</v>
      </c>
      <c r="W67" s="6">
        <v>1</v>
      </c>
      <c r="X67" s="6">
        <v>1</v>
      </c>
      <c r="Y67" s="6">
        <v>1</v>
      </c>
      <c r="Z67" s="6">
        <v>5</v>
      </c>
      <c r="AA67" s="7">
        <f>SUM(O67:Z67)</f>
        <v>25</v>
      </c>
      <c r="AB67" s="8" t="s">
        <v>285</v>
      </c>
      <c r="AC67" s="6">
        <v>2</v>
      </c>
      <c r="AD67" s="6">
        <v>4</v>
      </c>
      <c r="AE67" s="6">
        <v>4</v>
      </c>
      <c r="AF67" s="6">
        <v>5</v>
      </c>
      <c r="AG67" s="6">
        <v>1</v>
      </c>
      <c r="AH67" s="7">
        <f>SUM(AC67:AG67)</f>
        <v>16</v>
      </c>
      <c r="AI67" s="6">
        <v>1</v>
      </c>
      <c r="AJ67" s="6">
        <v>1</v>
      </c>
      <c r="AK67" s="6">
        <v>1</v>
      </c>
      <c r="AL67" s="6">
        <v>1</v>
      </c>
      <c r="AM67" s="6">
        <v>1</v>
      </c>
      <c r="AN67" s="7">
        <f>SUM(AI67:AM67)</f>
        <v>5</v>
      </c>
      <c r="AO67" s="9">
        <f>AA67+AH67+AN67</f>
        <v>46</v>
      </c>
    </row>
    <row r="68" spans="1:41" ht="15.75">
      <c r="A68" s="10" t="s">
        <v>129</v>
      </c>
      <c r="B68" s="10" t="s">
        <v>130</v>
      </c>
      <c r="C68" s="10" t="s">
        <v>599</v>
      </c>
      <c r="D68" s="10" t="s">
        <v>545</v>
      </c>
      <c r="E68" s="11">
        <v>35839</v>
      </c>
      <c r="F68" s="10" t="s">
        <v>131</v>
      </c>
      <c r="G68" s="10" t="s">
        <v>132</v>
      </c>
      <c r="H68" s="10">
        <v>10</v>
      </c>
      <c r="I68" s="10">
        <v>10</v>
      </c>
      <c r="J68" s="10">
        <v>74</v>
      </c>
      <c r="K68" s="10" t="s">
        <v>10</v>
      </c>
      <c r="L68" s="10" t="s">
        <v>133</v>
      </c>
      <c r="M68" s="13" t="s">
        <v>220</v>
      </c>
      <c r="N68" s="13" t="s">
        <v>461</v>
      </c>
      <c r="O68" s="13">
        <v>0</v>
      </c>
      <c r="P68" s="13">
        <v>0</v>
      </c>
      <c r="Q68" s="13">
        <v>0</v>
      </c>
      <c r="R68" s="13">
        <v>0</v>
      </c>
      <c r="S68" s="13">
        <v>2</v>
      </c>
      <c r="T68" s="6">
        <v>2</v>
      </c>
      <c r="U68" s="6">
        <v>5</v>
      </c>
      <c r="V68" s="6">
        <v>0</v>
      </c>
      <c r="W68" s="6">
        <v>1</v>
      </c>
      <c r="X68" s="6">
        <v>1</v>
      </c>
      <c r="Y68" s="6">
        <v>0</v>
      </c>
      <c r="Z68" s="6">
        <v>4</v>
      </c>
      <c r="AA68" s="7">
        <f>SUM(O68:Z68)</f>
        <v>15</v>
      </c>
      <c r="AB68" s="8" t="s">
        <v>263</v>
      </c>
      <c r="AC68" s="6">
        <v>6</v>
      </c>
      <c r="AD68" s="6">
        <v>3</v>
      </c>
      <c r="AE68" s="6">
        <v>7</v>
      </c>
      <c r="AF68" s="6">
        <v>3</v>
      </c>
      <c r="AG68" s="6">
        <v>1</v>
      </c>
      <c r="AH68" s="7">
        <f>SUM(AC68:AG68)</f>
        <v>20</v>
      </c>
      <c r="AI68" s="6">
        <v>3</v>
      </c>
      <c r="AJ68" s="6">
        <v>1</v>
      </c>
      <c r="AK68" s="6">
        <v>2</v>
      </c>
      <c r="AL68" s="6">
        <v>3</v>
      </c>
      <c r="AM68" s="6">
        <v>1</v>
      </c>
      <c r="AN68" s="7">
        <f>SUM(AI68:AM68)</f>
        <v>10</v>
      </c>
      <c r="AO68" s="9">
        <f>AA68+AH68+AN68</f>
        <v>45</v>
      </c>
    </row>
    <row r="69" spans="1:42" s="10" customFormat="1" ht="15.75">
      <c r="A69" s="10" t="s">
        <v>379</v>
      </c>
      <c r="B69" s="10" t="s">
        <v>153</v>
      </c>
      <c r="C69" s="10" t="s">
        <v>334</v>
      </c>
      <c r="D69" s="10" t="s">
        <v>556</v>
      </c>
      <c r="E69" s="11">
        <v>35721</v>
      </c>
      <c r="F69" s="10" t="s">
        <v>603</v>
      </c>
      <c r="G69" s="10" t="s">
        <v>380</v>
      </c>
      <c r="H69" s="10">
        <v>10</v>
      </c>
      <c r="I69" s="10">
        <v>10</v>
      </c>
      <c r="J69" s="10">
        <v>60</v>
      </c>
      <c r="K69" s="10" t="s">
        <v>381</v>
      </c>
      <c r="L69" s="10" t="s">
        <v>382</v>
      </c>
      <c r="M69" s="13" t="s">
        <v>173</v>
      </c>
      <c r="N69" s="13" t="s">
        <v>477</v>
      </c>
      <c r="O69" s="13">
        <v>0</v>
      </c>
      <c r="P69" s="13">
        <v>1</v>
      </c>
      <c r="Q69" s="13">
        <v>1</v>
      </c>
      <c r="R69" s="13">
        <v>0</v>
      </c>
      <c r="S69" s="13">
        <v>4</v>
      </c>
      <c r="T69" s="6">
        <v>1</v>
      </c>
      <c r="U69" s="6">
        <v>6</v>
      </c>
      <c r="V69" s="6">
        <v>0</v>
      </c>
      <c r="W69" s="6">
        <v>0</v>
      </c>
      <c r="X69" s="6">
        <v>4</v>
      </c>
      <c r="Y69" s="6">
        <v>2</v>
      </c>
      <c r="Z69" s="6">
        <v>2</v>
      </c>
      <c r="AA69" s="7">
        <f>SUM(O69:Z69)</f>
        <v>21</v>
      </c>
      <c r="AB69" s="8" t="s">
        <v>268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7">
        <f>SUM(AC69:AG69)</f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7">
        <f>SUM(AI69:AM69)</f>
        <v>0</v>
      </c>
      <c r="AO69" s="9">
        <f>AA69+AH69+AN69</f>
        <v>21</v>
      </c>
      <c r="AP69" s="6"/>
    </row>
    <row r="70" spans="1:19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</row>
    <row r="88" spans="1:19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</row>
    <row r="89" spans="1:19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</row>
    <row r="90" spans="1:19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</row>
    <row r="91" spans="1:19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</row>
    <row r="92" spans="1:19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</row>
    <row r="93" spans="1:19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</row>
    <row r="94" spans="1:19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  <row r="95" spans="1:19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</row>
    <row r="96" spans="1:19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</row>
    <row r="97" spans="1:19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</row>
    <row r="98" spans="1:19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</row>
    <row r="99" spans="1:19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</row>
    <row r="100" spans="1:19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:19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:19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:19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19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19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</row>
    <row r="111" spans="1:19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</row>
    <row r="113" spans="1:19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</row>
    <row r="114" spans="1:19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</row>
    <row r="116" spans="1:19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</row>
    <row r="118" spans="1:19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</row>
    <row r="120" spans="1:19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</row>
    <row r="123" spans="1:19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</row>
    <row r="124" spans="1:19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</row>
    <row r="125" spans="1:19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</row>
    <row r="126" spans="1:19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</row>
    <row r="127" spans="1:19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</row>
    <row r="128" spans="1:19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</row>
    <row r="131" spans="1:19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</row>
    <row r="132" spans="1:19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</row>
    <row r="133" spans="1:19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</row>
    <row r="134" spans="1:19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</row>
    <row r="135" spans="1:19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</row>
    <row r="136" spans="1:19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</row>
    <row r="137" spans="1:19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</row>
    <row r="138" spans="1:19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</row>
    <row r="139" spans="1:19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</row>
    <row r="140" spans="1:19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</row>
    <row r="141" spans="1:19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</row>
    <row r="142" spans="1:19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</row>
    <row r="143" spans="1:19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</row>
    <row r="144" spans="1:19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</row>
    <row r="145" spans="1:19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</row>
    <row r="146" spans="1:19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</row>
    <row r="147" spans="1:19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</row>
    <row r="148" spans="1:19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</row>
    <row r="149" spans="1:19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</row>
    <row r="150" spans="1:19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</row>
    <row r="151" spans="1:19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</row>
    <row r="152" spans="1:19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</row>
    <row r="153" spans="1:19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</row>
    <row r="154" spans="1:19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</row>
    <row r="155" spans="1:19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</row>
    <row r="156" spans="1:19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</row>
    <row r="157" spans="1:19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</row>
    <row r="158" spans="1:19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</row>
    <row r="161" spans="1:19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</row>
    <row r="162" spans="1:19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</row>
    <row r="163" spans="1:19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</row>
    <row r="164" spans="1:19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</row>
    <row r="165" spans="1:19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19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</row>
    <row r="167" spans="1:19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</row>
    <row r="168" spans="1:19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</row>
    <row r="169" spans="1:19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</row>
    <row r="170" spans="1:19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</row>
    <row r="171" spans="1:19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</row>
    <row r="172" spans="1:19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</row>
    <row r="173" spans="1:19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</row>
    <row r="174" spans="1:19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</row>
    <row r="175" spans="1:19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  <row r="176" spans="1:19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</row>
    <row r="177" spans="1:19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</row>
    <row r="178" spans="1:19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</row>
    <row r="179" spans="1:19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</row>
    <row r="180" spans="1:19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</row>
    <row r="181" spans="1:19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</row>
    <row r="182" spans="1:19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</row>
    <row r="183" spans="1:19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</row>
    <row r="184" spans="1:19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</row>
    <row r="185" spans="1:19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</row>
    <row r="186" spans="1:19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</row>
    <row r="187" spans="1:19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</row>
  </sheetData>
  <sheetProtection/>
  <dataValidations count="3">
    <dataValidation type="whole" allowBlank="1" showInputMessage="1" showErrorMessage="1" sqref="H58:I58">
      <formula1>1</formula1>
      <formula2>11</formula2>
    </dataValidation>
    <dataValidation type="decimal" allowBlank="1" showInputMessage="1" showErrorMessage="1" sqref="J58">
      <formula1>0</formula1>
      <formula2>300</formula2>
    </dataValidation>
    <dataValidation allowBlank="1" showInputMessage="1" showErrorMessage="1" errorTitle="Выберите значение из списка" sqref="G22:G2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Сергеевна Пучкова</cp:lastModifiedBy>
  <cp:lastPrinted>2013-01-20T15:32:52Z</cp:lastPrinted>
  <dcterms:created xsi:type="dcterms:W3CDTF">1996-10-08T23:32:33Z</dcterms:created>
  <dcterms:modified xsi:type="dcterms:W3CDTF">2014-02-11T05:52:15Z</dcterms:modified>
  <cp:category/>
  <cp:version/>
  <cp:contentType/>
  <cp:contentStatus/>
</cp:coreProperties>
</file>